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Telegin_MG\Desktop\"/>
    </mc:Choice>
  </mc:AlternateContent>
  <xr:revisionPtr revIDLastSave="0" documentId="13_ncr:1_{A2697AD8-1289-4AD7-B92F-C033332C5899}" xr6:coauthVersionLast="47" xr6:coauthVersionMax="47" xr10:uidLastSave="{00000000-0000-0000-0000-000000000000}"/>
  <bookViews>
    <workbookView xWindow="-120" yWindow="-120" windowWidth="20730" windowHeight="11160" tabRatio="789" xr2:uid="{00000000-000D-0000-FFFF-FFFF00000000}"/>
  </bookViews>
  <sheets>
    <sheet name="1 день" sheetId="2" r:id="rId1"/>
    <sheet name="2 день" sheetId="3" r:id="rId2"/>
    <sheet name="3 день" sheetId="1" r:id="rId3"/>
    <sheet name="4 день" sheetId="4" r:id="rId4"/>
    <sheet name="5 день" sheetId="5" r:id="rId5"/>
    <sheet name="6 день" sheetId="6" r:id="rId6"/>
    <sheet name="7 день" sheetId="7" r:id="rId7"/>
    <sheet name="8 день" sheetId="8" r:id="rId8"/>
    <sheet name="9 день" sheetId="9" r:id="rId9"/>
    <sheet name="10 день" sheetId="10" r:id="rId10"/>
  </sheets>
  <calcPr calcId="191029"/>
  <pivotCaches>
    <pivotCache cacheId="0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0" l="1"/>
  <c r="C3" i="9"/>
  <c r="C4" i="9" s="1"/>
  <c r="C5" i="9" s="1"/>
  <c r="C6" i="9" s="1"/>
  <c r="C7" i="9" s="1"/>
  <c r="C8" i="9" s="1"/>
  <c r="C9" i="9" s="1"/>
  <c r="C10" i="9" s="1"/>
  <c r="C11" i="9" s="1"/>
  <c r="C12" i="9" s="1"/>
  <c r="C14" i="9" s="1"/>
  <c r="C15" i="9" s="1"/>
  <c r="C16" i="9" s="1"/>
  <c r="C17" i="9" s="1"/>
  <c r="C13" i="9" s="1"/>
  <c r="C9" i="8"/>
  <c r="H63" i="10"/>
  <c r="G63" i="10"/>
  <c r="C50" i="10"/>
  <c r="H49" i="10"/>
  <c r="G49" i="10"/>
  <c r="C18" i="10"/>
  <c r="H17" i="10"/>
  <c r="G17" i="10"/>
  <c r="H16" i="10"/>
  <c r="G16" i="10"/>
  <c r="C3" i="10"/>
  <c r="H2" i="10"/>
  <c r="G2" i="10"/>
  <c r="C89" i="8"/>
  <c r="H88" i="8"/>
  <c r="G88" i="8"/>
  <c r="C59" i="8"/>
  <c r="H58" i="8"/>
  <c r="G58" i="8"/>
  <c r="C46" i="8"/>
  <c r="H45" i="8"/>
  <c r="G45" i="8"/>
  <c r="C16" i="8"/>
  <c r="H15" i="8"/>
  <c r="G15" i="8"/>
  <c r="C3" i="8"/>
  <c r="H2" i="8"/>
  <c r="G2" i="8"/>
  <c r="C63" i="7"/>
  <c r="H62" i="7"/>
  <c r="G62" i="7"/>
  <c r="C33" i="7"/>
  <c r="H32" i="7"/>
  <c r="G32" i="7"/>
  <c r="C3" i="7"/>
  <c r="H2" i="7"/>
  <c r="G2" i="7"/>
  <c r="C90" i="6"/>
  <c r="H89" i="6"/>
  <c r="G89" i="6"/>
  <c r="C59" i="6"/>
  <c r="H58" i="6"/>
  <c r="G58" i="6"/>
  <c r="C46" i="6"/>
  <c r="H45" i="6"/>
  <c r="G45" i="6"/>
  <c r="C16" i="6"/>
  <c r="H15" i="6"/>
  <c r="G15" i="6"/>
  <c r="C3" i="6"/>
  <c r="H2" i="6"/>
  <c r="G2" i="6"/>
  <c r="C56" i="5"/>
  <c r="H55" i="5"/>
  <c r="G55" i="5"/>
  <c r="C43" i="5"/>
  <c r="H42" i="5"/>
  <c r="G42" i="5"/>
  <c r="C17" i="5"/>
  <c r="H16" i="5"/>
  <c r="G16" i="5"/>
  <c r="C4" i="5"/>
  <c r="H3" i="5"/>
  <c r="G3" i="5"/>
  <c r="C59" i="9"/>
  <c r="H58" i="9"/>
  <c r="G58" i="9"/>
  <c r="C50" i="9"/>
  <c r="H49" i="9"/>
  <c r="G49" i="9"/>
  <c r="H42" i="9"/>
  <c r="G42" i="9"/>
  <c r="C83" i="9"/>
  <c r="H82" i="9"/>
  <c r="G82" i="9"/>
  <c r="C19" i="9"/>
  <c r="H18" i="9"/>
  <c r="G18" i="9"/>
  <c r="H2" i="9"/>
  <c r="G2" i="9"/>
  <c r="C88" i="4"/>
  <c r="H87" i="4"/>
  <c r="G87" i="4"/>
  <c r="C65" i="4"/>
  <c r="H64" i="4"/>
  <c r="G64" i="4"/>
  <c r="C57" i="4"/>
  <c r="H56" i="4"/>
  <c r="G56" i="4"/>
  <c r="C26" i="4"/>
  <c r="H25" i="4"/>
  <c r="G25" i="4"/>
  <c r="C3" i="4"/>
  <c r="H2" i="4"/>
  <c r="G2" i="4"/>
  <c r="H103" i="3"/>
  <c r="G103" i="3"/>
  <c r="H102" i="3"/>
  <c r="G102" i="3"/>
  <c r="H101" i="3"/>
  <c r="G101" i="3"/>
  <c r="H100" i="3"/>
  <c r="G100" i="3"/>
  <c r="H99" i="3"/>
  <c r="G99" i="3"/>
  <c r="H98" i="3"/>
  <c r="G98" i="3"/>
  <c r="H97" i="3"/>
  <c r="G97" i="3"/>
  <c r="H96" i="3"/>
  <c r="G96" i="3"/>
  <c r="H95" i="3"/>
  <c r="G95" i="3"/>
  <c r="H94" i="3"/>
  <c r="G94" i="3"/>
  <c r="H93" i="3"/>
  <c r="G93" i="3"/>
  <c r="H92" i="3"/>
  <c r="G92" i="3"/>
  <c r="H91" i="3"/>
  <c r="G91" i="3"/>
  <c r="H90" i="3"/>
  <c r="G90" i="3"/>
  <c r="H89" i="3"/>
  <c r="G89" i="3"/>
  <c r="H88" i="3"/>
  <c r="G88" i="3"/>
  <c r="H87" i="3"/>
  <c r="G87" i="3"/>
  <c r="H86" i="3"/>
  <c r="G86" i="3"/>
  <c r="H85" i="3"/>
  <c r="G85" i="3"/>
  <c r="H84" i="3"/>
  <c r="G84" i="3"/>
  <c r="H83" i="3"/>
  <c r="G83" i="3"/>
  <c r="H82" i="3"/>
  <c r="G82" i="3"/>
  <c r="H81" i="3"/>
  <c r="G81" i="3"/>
  <c r="H80" i="3"/>
  <c r="G80" i="3"/>
  <c r="H79" i="3"/>
  <c r="G79" i="3"/>
  <c r="H78" i="3"/>
  <c r="G78" i="3"/>
  <c r="H77" i="3"/>
  <c r="G77" i="3"/>
  <c r="H76" i="3"/>
  <c r="G76" i="3"/>
  <c r="H75" i="3"/>
  <c r="G75" i="3"/>
  <c r="H74" i="3"/>
  <c r="G74" i="3"/>
  <c r="H73" i="3"/>
  <c r="G73" i="3"/>
  <c r="H72" i="3"/>
  <c r="G72" i="3"/>
  <c r="H71" i="3"/>
  <c r="G71" i="3"/>
  <c r="H70" i="3"/>
  <c r="G70" i="3"/>
  <c r="C50" i="3"/>
  <c r="H49" i="3"/>
  <c r="G49" i="3"/>
  <c r="H48" i="3"/>
  <c r="G48" i="3"/>
  <c r="H47" i="3"/>
  <c r="G47" i="3"/>
  <c r="H46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H37" i="3"/>
  <c r="G37" i="3"/>
  <c r="H36" i="3"/>
  <c r="G36" i="3"/>
  <c r="H35" i="3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C3" i="3"/>
  <c r="H2" i="3"/>
  <c r="G2" i="3"/>
  <c r="C16" i="2"/>
  <c r="H15" i="2"/>
  <c r="G15" i="2"/>
  <c r="C3" i="2"/>
  <c r="H2" i="2"/>
  <c r="G2" i="2"/>
  <c r="G2" i="1"/>
  <c r="H2" i="1"/>
  <c r="G3" i="1"/>
  <c r="H3" i="1"/>
  <c r="C4" i="1"/>
  <c r="G4" i="1"/>
  <c r="H4" i="1"/>
  <c r="C5" i="1"/>
  <c r="G5" i="1"/>
  <c r="H5" i="1"/>
  <c r="C6" i="1"/>
  <c r="G6" i="1"/>
  <c r="H6" i="1"/>
  <c r="C7" i="1"/>
  <c r="G7" i="1"/>
  <c r="H7" i="1"/>
  <c r="C8" i="1"/>
  <c r="G8" i="1"/>
  <c r="H8" i="1"/>
  <c r="C9" i="1"/>
  <c r="G9" i="1"/>
  <c r="H9" i="1"/>
  <c r="C10" i="1"/>
  <c r="G10" i="1"/>
  <c r="H10" i="1"/>
  <c r="C11" i="1"/>
  <c r="G11" i="1"/>
  <c r="H11" i="1"/>
  <c r="C12" i="1"/>
  <c r="G12" i="1"/>
  <c r="H12" i="1"/>
  <c r="C13" i="1"/>
  <c r="G13" i="1"/>
  <c r="H13" i="1"/>
  <c r="C14" i="1"/>
  <c r="G14" i="1"/>
  <c r="H14" i="1"/>
  <c r="C15" i="1"/>
  <c r="G15" i="1"/>
  <c r="H15" i="1"/>
  <c r="C16" i="1"/>
  <c r="G16" i="1"/>
  <c r="H16" i="1"/>
  <c r="G17" i="1"/>
  <c r="H17" i="1"/>
  <c r="G18" i="1"/>
  <c r="H18" i="1"/>
  <c r="C19" i="1"/>
  <c r="G19" i="1"/>
  <c r="H19" i="1"/>
  <c r="C20" i="1"/>
  <c r="G20" i="1"/>
  <c r="H20" i="1"/>
  <c r="C21" i="1"/>
  <c r="G21" i="1"/>
  <c r="H21" i="1"/>
  <c r="C22" i="1"/>
  <c r="G22" i="1"/>
  <c r="H22" i="1"/>
  <c r="C23" i="1"/>
  <c r="G23" i="1"/>
  <c r="H23" i="1"/>
  <c r="C24" i="1"/>
  <c r="G24" i="1"/>
  <c r="H24" i="1"/>
  <c r="C25" i="1"/>
  <c r="G25" i="1"/>
  <c r="H25" i="1"/>
  <c r="C26" i="1"/>
  <c r="G26" i="1"/>
  <c r="H26" i="1"/>
  <c r="C27" i="1"/>
  <c r="G27" i="1"/>
  <c r="H27" i="1"/>
  <c r="C28" i="1"/>
  <c r="G28" i="1"/>
  <c r="H28" i="1"/>
  <c r="C29" i="1"/>
  <c r="G29" i="1"/>
  <c r="H29" i="1"/>
  <c r="C30" i="1"/>
  <c r="G30" i="1"/>
  <c r="H30" i="1"/>
  <c r="C31" i="1"/>
  <c r="G31" i="1"/>
  <c r="H31" i="1"/>
  <c r="C32" i="1"/>
  <c r="G32" i="1"/>
  <c r="H32" i="1"/>
  <c r="C33" i="1"/>
  <c r="G33" i="1"/>
  <c r="H33" i="1"/>
  <c r="C34" i="1"/>
  <c r="G34" i="1"/>
  <c r="H34" i="1"/>
  <c r="C35" i="1"/>
  <c r="G35" i="1"/>
  <c r="H35" i="1"/>
  <c r="C36" i="1"/>
  <c r="G36" i="1"/>
  <c r="H36" i="1"/>
  <c r="C37" i="1"/>
  <c r="G37" i="1"/>
  <c r="H37" i="1"/>
  <c r="C38" i="1"/>
  <c r="G38" i="1"/>
  <c r="H38" i="1"/>
  <c r="C40" i="1"/>
  <c r="G40" i="1"/>
  <c r="H40" i="1"/>
  <c r="C41" i="1"/>
  <c r="G41" i="1"/>
  <c r="H41" i="1"/>
  <c r="C42" i="1"/>
  <c r="C39" i="1" s="1"/>
  <c r="G42" i="1"/>
  <c r="H42" i="1"/>
  <c r="G43" i="1"/>
  <c r="H43" i="1"/>
  <c r="C44" i="1"/>
  <c r="G44" i="1"/>
  <c r="H44" i="1"/>
  <c r="C45" i="1"/>
  <c r="G45" i="1"/>
  <c r="H45" i="1"/>
  <c r="C46" i="1"/>
  <c r="G46" i="1"/>
  <c r="H46" i="1"/>
  <c r="C47" i="1"/>
  <c r="G47" i="1"/>
  <c r="H47" i="1"/>
  <c r="C48" i="1"/>
  <c r="G48" i="1"/>
  <c r="H48" i="1"/>
  <c r="C49" i="1"/>
  <c r="G49" i="1"/>
  <c r="H49" i="1"/>
  <c r="C50" i="1"/>
  <c r="G50" i="1"/>
  <c r="H50" i="1"/>
  <c r="C51" i="1"/>
  <c r="G51" i="1"/>
  <c r="H51" i="1"/>
  <c r="C52" i="1"/>
  <c r="G52" i="1"/>
  <c r="H52" i="1"/>
  <c r="C53" i="1"/>
  <c r="G53" i="1"/>
  <c r="H53" i="1"/>
  <c r="C54" i="1"/>
  <c r="G54" i="1"/>
  <c r="H54" i="1"/>
  <c r="C55" i="1"/>
  <c r="G55" i="1"/>
  <c r="H55" i="1"/>
  <c r="C56" i="1"/>
  <c r="G56" i="1"/>
  <c r="H56" i="1"/>
  <c r="C57" i="1"/>
  <c r="G57" i="1"/>
  <c r="H57" i="1"/>
  <c r="G58" i="1"/>
  <c r="H58" i="1"/>
  <c r="G59" i="1"/>
  <c r="H59" i="1"/>
  <c r="C60" i="1"/>
  <c r="G60" i="1"/>
  <c r="H60" i="1"/>
  <c r="C61" i="1"/>
  <c r="G61" i="1"/>
  <c r="H61" i="1"/>
  <c r="C62" i="1"/>
  <c r="G62" i="1"/>
  <c r="H62" i="1"/>
  <c r="C63" i="1"/>
  <c r="G63" i="1"/>
  <c r="H63" i="1"/>
  <c r="C64" i="1"/>
  <c r="G64" i="1"/>
  <c r="H64" i="1"/>
  <c r="C65" i="1"/>
  <c r="G65" i="1"/>
  <c r="H65" i="1"/>
  <c r="C66" i="1"/>
  <c r="G66" i="1"/>
  <c r="H66" i="1"/>
  <c r="C67" i="1"/>
  <c r="G67" i="1"/>
  <c r="H67" i="1"/>
  <c r="C68" i="1"/>
  <c r="G68" i="1"/>
  <c r="H68" i="1"/>
  <c r="C69" i="1"/>
  <c r="G69" i="1"/>
  <c r="H69" i="1"/>
  <c r="C70" i="1"/>
  <c r="G70" i="1"/>
  <c r="H70" i="1"/>
  <c r="C71" i="1"/>
  <c r="G71" i="1"/>
  <c r="H71" i="1"/>
  <c r="C72" i="1"/>
  <c r="G72" i="1"/>
  <c r="H72" i="1"/>
  <c r="C73" i="1"/>
  <c r="G73" i="1"/>
  <c r="H73" i="1"/>
  <c r="C74" i="1"/>
  <c r="G74" i="1"/>
  <c r="H74" i="1"/>
  <c r="C75" i="1"/>
  <c r="G75" i="1"/>
  <c r="H75" i="1"/>
  <c r="C76" i="1"/>
  <c r="G76" i="1"/>
  <c r="H76" i="1"/>
  <c r="C77" i="1"/>
  <c r="G77" i="1"/>
  <c r="H77" i="1"/>
  <c r="C78" i="1"/>
  <c r="G78" i="1"/>
  <c r="H78" i="1"/>
  <c r="C79" i="1"/>
  <c r="G79" i="1"/>
  <c r="H79" i="1"/>
  <c r="C81" i="1"/>
  <c r="G81" i="1"/>
  <c r="H81" i="1"/>
  <c r="C82" i="1"/>
  <c r="G82" i="1"/>
  <c r="H82" i="1"/>
  <c r="C83" i="1"/>
  <c r="C80" i="1" s="1"/>
  <c r="G83" i="1"/>
  <c r="H83" i="1"/>
  <c r="G84" i="1"/>
  <c r="H84" i="1"/>
  <c r="C85" i="1"/>
  <c r="G85" i="1"/>
  <c r="H85" i="1"/>
  <c r="C86" i="1"/>
  <c r="G86" i="1"/>
  <c r="H86" i="1"/>
  <c r="C87" i="1"/>
  <c r="G87" i="1"/>
  <c r="H87" i="1"/>
  <c r="C4" i="10" l="1"/>
  <c r="H3" i="10"/>
  <c r="G3" i="10"/>
  <c r="C19" i="10"/>
  <c r="H18" i="10"/>
  <c r="G18" i="10"/>
  <c r="C51" i="10"/>
  <c r="H50" i="10"/>
  <c r="G50" i="10"/>
  <c r="C4" i="8"/>
  <c r="H3" i="8"/>
  <c r="G3" i="8"/>
  <c r="C17" i="8"/>
  <c r="H16" i="8"/>
  <c r="G16" i="8"/>
  <c r="C47" i="8"/>
  <c r="H46" i="8"/>
  <c r="G46" i="8"/>
  <c r="C60" i="8"/>
  <c r="H59" i="8"/>
  <c r="G59" i="8"/>
  <c r="C90" i="8"/>
  <c r="H89" i="8"/>
  <c r="G89" i="8"/>
  <c r="C4" i="7"/>
  <c r="H3" i="7"/>
  <c r="G3" i="7"/>
  <c r="C34" i="7"/>
  <c r="H33" i="7"/>
  <c r="G33" i="7"/>
  <c r="C64" i="7"/>
  <c r="H63" i="7"/>
  <c r="G63" i="7"/>
  <c r="C4" i="6"/>
  <c r="H3" i="6"/>
  <c r="G3" i="6"/>
  <c r="C17" i="6"/>
  <c r="H16" i="6"/>
  <c r="G16" i="6"/>
  <c r="C47" i="6"/>
  <c r="H46" i="6"/>
  <c r="G46" i="6"/>
  <c r="C60" i="6"/>
  <c r="H59" i="6"/>
  <c r="G59" i="6"/>
  <c r="C91" i="6"/>
  <c r="H90" i="6"/>
  <c r="G90" i="6"/>
  <c r="C5" i="5"/>
  <c r="H4" i="5"/>
  <c r="G4" i="5"/>
  <c r="C18" i="5"/>
  <c r="H17" i="5"/>
  <c r="G17" i="5"/>
  <c r="C44" i="5"/>
  <c r="H43" i="5"/>
  <c r="G43" i="5"/>
  <c r="C57" i="5"/>
  <c r="H56" i="5"/>
  <c r="G56" i="5"/>
  <c r="C20" i="9"/>
  <c r="H19" i="9"/>
  <c r="G19" i="9"/>
  <c r="C84" i="9"/>
  <c r="H83" i="9"/>
  <c r="G83" i="9"/>
  <c r="C51" i="9"/>
  <c r="H50" i="9"/>
  <c r="G50" i="9"/>
  <c r="C60" i="9"/>
  <c r="H59" i="9"/>
  <c r="G59" i="9"/>
  <c r="C4" i="4"/>
  <c r="H3" i="4"/>
  <c r="G3" i="4"/>
  <c r="C27" i="4"/>
  <c r="H26" i="4"/>
  <c r="G26" i="4"/>
  <c r="C58" i="4"/>
  <c r="H57" i="4"/>
  <c r="G57" i="4"/>
  <c r="C66" i="4"/>
  <c r="H65" i="4"/>
  <c r="G65" i="4"/>
  <c r="C89" i="4"/>
  <c r="H88" i="4"/>
  <c r="G88" i="4"/>
  <c r="C4" i="3"/>
  <c r="H3" i="3"/>
  <c r="G3" i="3"/>
  <c r="C51" i="3"/>
  <c r="H50" i="3"/>
  <c r="G50" i="3"/>
  <c r="C4" i="2"/>
  <c r="H3" i="2"/>
  <c r="G3" i="2"/>
  <c r="C17" i="2"/>
  <c r="H16" i="2"/>
  <c r="G16" i="2"/>
  <c r="G80" i="1"/>
  <c r="H80" i="1"/>
  <c r="G39" i="1"/>
  <c r="H39" i="1"/>
  <c r="C52" i="10" l="1"/>
  <c r="H51" i="10"/>
  <c r="G51" i="10"/>
  <c r="C20" i="10"/>
  <c r="H19" i="10"/>
  <c r="G19" i="10"/>
  <c r="C5" i="10"/>
  <c r="H4" i="10"/>
  <c r="G4" i="10"/>
  <c r="C91" i="8"/>
  <c r="H90" i="8"/>
  <c r="G90" i="8"/>
  <c r="C61" i="8"/>
  <c r="H60" i="8"/>
  <c r="G60" i="8"/>
  <c r="C48" i="8"/>
  <c r="H47" i="8"/>
  <c r="G47" i="8"/>
  <c r="C18" i="8"/>
  <c r="H17" i="8"/>
  <c r="G17" i="8"/>
  <c r="C5" i="8"/>
  <c r="H4" i="8"/>
  <c r="G4" i="8"/>
  <c r="C65" i="7"/>
  <c r="H64" i="7"/>
  <c r="G64" i="7"/>
  <c r="C35" i="7"/>
  <c r="H34" i="7"/>
  <c r="G34" i="7"/>
  <c r="C5" i="7"/>
  <c r="H4" i="7"/>
  <c r="G4" i="7"/>
  <c r="C92" i="6"/>
  <c r="H91" i="6"/>
  <c r="G91" i="6"/>
  <c r="C61" i="6"/>
  <c r="H60" i="6"/>
  <c r="G60" i="6"/>
  <c r="C48" i="6"/>
  <c r="H47" i="6"/>
  <c r="G47" i="6"/>
  <c r="C18" i="6"/>
  <c r="H17" i="6"/>
  <c r="G17" i="6"/>
  <c r="C5" i="6"/>
  <c r="H4" i="6"/>
  <c r="G4" i="6"/>
  <c r="C58" i="5"/>
  <c r="H57" i="5"/>
  <c r="G57" i="5"/>
  <c r="C45" i="5"/>
  <c r="H44" i="5"/>
  <c r="G44" i="5"/>
  <c r="C19" i="5"/>
  <c r="H18" i="5"/>
  <c r="G18" i="5"/>
  <c r="C6" i="5"/>
  <c r="H5" i="5"/>
  <c r="G5" i="5"/>
  <c r="C61" i="9"/>
  <c r="H60" i="9"/>
  <c r="G60" i="9"/>
  <c r="C52" i="9"/>
  <c r="H51" i="9"/>
  <c r="G51" i="9"/>
  <c r="C85" i="9"/>
  <c r="H84" i="9"/>
  <c r="G84" i="9"/>
  <c r="C21" i="9"/>
  <c r="H20" i="9"/>
  <c r="G20" i="9"/>
  <c r="C90" i="4"/>
  <c r="H89" i="4"/>
  <c r="G89" i="4"/>
  <c r="C67" i="4"/>
  <c r="H66" i="4"/>
  <c r="G66" i="4"/>
  <c r="C59" i="4"/>
  <c r="H58" i="4"/>
  <c r="G58" i="4"/>
  <c r="C28" i="4"/>
  <c r="H27" i="4"/>
  <c r="G27" i="4"/>
  <c r="C5" i="4"/>
  <c r="H4" i="4"/>
  <c r="G4" i="4"/>
  <c r="C52" i="3"/>
  <c r="H51" i="3"/>
  <c r="G51" i="3"/>
  <c r="C5" i="3"/>
  <c r="H4" i="3"/>
  <c r="G4" i="3"/>
  <c r="C18" i="2"/>
  <c r="H17" i="2"/>
  <c r="G17" i="2"/>
  <c r="C5" i="2"/>
  <c r="H4" i="2"/>
  <c r="G4" i="2"/>
  <c r="C6" i="10" l="1"/>
  <c r="H5" i="10"/>
  <c r="G5" i="10"/>
  <c r="C21" i="10"/>
  <c r="H20" i="10"/>
  <c r="G20" i="10"/>
  <c r="C53" i="10"/>
  <c r="H52" i="10"/>
  <c r="G52" i="10"/>
  <c r="C6" i="8"/>
  <c r="H5" i="8"/>
  <c r="G5" i="8"/>
  <c r="C19" i="8"/>
  <c r="H18" i="8"/>
  <c r="G18" i="8"/>
  <c r="C49" i="8"/>
  <c r="H48" i="8"/>
  <c r="G48" i="8"/>
  <c r="C62" i="8"/>
  <c r="H61" i="8"/>
  <c r="G61" i="8"/>
  <c r="C92" i="8"/>
  <c r="H91" i="8"/>
  <c r="G91" i="8"/>
  <c r="C6" i="7"/>
  <c r="H5" i="7"/>
  <c r="G5" i="7"/>
  <c r="C36" i="7"/>
  <c r="H35" i="7"/>
  <c r="G35" i="7"/>
  <c r="H65" i="7"/>
  <c r="G65" i="7"/>
  <c r="C6" i="6"/>
  <c r="H5" i="6"/>
  <c r="G5" i="6"/>
  <c r="C19" i="6"/>
  <c r="H18" i="6"/>
  <c r="G18" i="6"/>
  <c r="C49" i="6"/>
  <c r="H48" i="6"/>
  <c r="G48" i="6"/>
  <c r="C62" i="6"/>
  <c r="H61" i="6"/>
  <c r="G61" i="6"/>
  <c r="C93" i="6"/>
  <c r="H92" i="6"/>
  <c r="G92" i="6"/>
  <c r="C7" i="5"/>
  <c r="H6" i="5"/>
  <c r="G6" i="5"/>
  <c r="C20" i="5"/>
  <c r="H19" i="5"/>
  <c r="G19" i="5"/>
  <c r="C46" i="5"/>
  <c r="H45" i="5"/>
  <c r="G45" i="5"/>
  <c r="C59" i="5"/>
  <c r="H58" i="5"/>
  <c r="G58" i="5"/>
  <c r="C22" i="9"/>
  <c r="H21" i="9"/>
  <c r="G21" i="9"/>
  <c r="C86" i="9"/>
  <c r="H85" i="9"/>
  <c r="G85" i="9"/>
  <c r="C54" i="9"/>
  <c r="H52" i="9"/>
  <c r="G52" i="9"/>
  <c r="C62" i="9"/>
  <c r="H61" i="9"/>
  <c r="G61" i="9"/>
  <c r="C6" i="4"/>
  <c r="H5" i="4"/>
  <c r="G5" i="4"/>
  <c r="C29" i="4"/>
  <c r="H28" i="4"/>
  <c r="G28" i="4"/>
  <c r="C60" i="4"/>
  <c r="H59" i="4"/>
  <c r="G59" i="4"/>
  <c r="C68" i="4"/>
  <c r="H67" i="4"/>
  <c r="G67" i="4"/>
  <c r="C91" i="4"/>
  <c r="H90" i="4"/>
  <c r="G90" i="4"/>
  <c r="C6" i="3"/>
  <c r="H5" i="3"/>
  <c r="G5" i="3"/>
  <c r="C53" i="3"/>
  <c r="H52" i="3"/>
  <c r="G52" i="3"/>
  <c r="C6" i="2"/>
  <c r="H5" i="2"/>
  <c r="G5" i="2"/>
  <c r="C19" i="2"/>
  <c r="H18" i="2"/>
  <c r="G18" i="2"/>
  <c r="C54" i="10" l="1"/>
  <c r="H53" i="10"/>
  <c r="G53" i="10"/>
  <c r="C22" i="10"/>
  <c r="H21" i="10"/>
  <c r="G21" i="10"/>
  <c r="C7" i="10"/>
  <c r="H6" i="10"/>
  <c r="G6" i="10"/>
  <c r="C93" i="8"/>
  <c r="H92" i="8"/>
  <c r="G92" i="8"/>
  <c r="C63" i="8"/>
  <c r="H62" i="8"/>
  <c r="G62" i="8"/>
  <c r="C50" i="8"/>
  <c r="H49" i="8"/>
  <c r="G49" i="8"/>
  <c r="C20" i="8"/>
  <c r="H19" i="8"/>
  <c r="G19" i="8"/>
  <c r="C7" i="8"/>
  <c r="H6" i="8"/>
  <c r="G6" i="8"/>
  <c r="C37" i="7"/>
  <c r="H36" i="7"/>
  <c r="G36" i="7"/>
  <c r="C7" i="7"/>
  <c r="H6" i="7"/>
  <c r="G6" i="7"/>
  <c r="C94" i="6"/>
  <c r="H93" i="6"/>
  <c r="G93" i="6"/>
  <c r="C63" i="6"/>
  <c r="H62" i="6"/>
  <c r="G62" i="6"/>
  <c r="C50" i="6"/>
  <c r="H49" i="6"/>
  <c r="G49" i="6"/>
  <c r="C20" i="6"/>
  <c r="H19" i="6"/>
  <c r="G19" i="6"/>
  <c r="C7" i="6"/>
  <c r="H6" i="6"/>
  <c r="G6" i="6"/>
  <c r="C60" i="5"/>
  <c r="H59" i="5"/>
  <c r="G59" i="5"/>
  <c r="C47" i="5"/>
  <c r="H46" i="5"/>
  <c r="G46" i="5"/>
  <c r="C21" i="5"/>
  <c r="H20" i="5"/>
  <c r="G20" i="5"/>
  <c r="C8" i="5"/>
  <c r="H7" i="5"/>
  <c r="G7" i="5"/>
  <c r="C63" i="9"/>
  <c r="H62" i="9"/>
  <c r="G62" i="9"/>
  <c r="C55" i="9"/>
  <c r="H54" i="9"/>
  <c r="G54" i="9"/>
  <c r="C87" i="9"/>
  <c r="H86" i="9"/>
  <c r="G86" i="9"/>
  <c r="C23" i="9"/>
  <c r="H22" i="9"/>
  <c r="G22" i="9"/>
  <c r="C92" i="4"/>
  <c r="H91" i="4"/>
  <c r="G91" i="4"/>
  <c r="C69" i="4"/>
  <c r="H68" i="4"/>
  <c r="G68" i="4"/>
  <c r="C61" i="4"/>
  <c r="H60" i="4"/>
  <c r="G60" i="4"/>
  <c r="C30" i="4"/>
  <c r="H29" i="4"/>
  <c r="G29" i="4"/>
  <c r="C7" i="4"/>
  <c r="H6" i="4"/>
  <c r="G6" i="4"/>
  <c r="C54" i="3"/>
  <c r="H53" i="3"/>
  <c r="G53" i="3"/>
  <c r="C7" i="3"/>
  <c r="H6" i="3"/>
  <c r="G6" i="3"/>
  <c r="C20" i="2"/>
  <c r="H19" i="2"/>
  <c r="G19" i="2"/>
  <c r="C7" i="2"/>
  <c r="H6" i="2"/>
  <c r="G6" i="2"/>
  <c r="C8" i="10" l="1"/>
  <c r="H7" i="10"/>
  <c r="G7" i="10"/>
  <c r="C23" i="10"/>
  <c r="H22" i="10"/>
  <c r="G22" i="10"/>
  <c r="C55" i="10"/>
  <c r="H54" i="10"/>
  <c r="G54" i="10"/>
  <c r="C8" i="8"/>
  <c r="H7" i="8"/>
  <c r="G7" i="8"/>
  <c r="C21" i="8"/>
  <c r="H20" i="8"/>
  <c r="G20" i="8"/>
  <c r="C51" i="8"/>
  <c r="C52" i="8" s="1"/>
  <c r="H50" i="8"/>
  <c r="G50" i="8"/>
  <c r="C64" i="8"/>
  <c r="H63" i="8"/>
  <c r="G63" i="8"/>
  <c r="C94" i="8"/>
  <c r="H93" i="8"/>
  <c r="G93" i="8"/>
  <c r="C8" i="7"/>
  <c r="H7" i="7"/>
  <c r="G7" i="7"/>
  <c r="C38" i="7"/>
  <c r="H37" i="7"/>
  <c r="G37" i="7"/>
  <c r="C8" i="6"/>
  <c r="H7" i="6"/>
  <c r="G7" i="6"/>
  <c r="C21" i="6"/>
  <c r="H20" i="6"/>
  <c r="G20" i="6"/>
  <c r="C51" i="6"/>
  <c r="H50" i="6"/>
  <c r="G50" i="6"/>
  <c r="C64" i="6"/>
  <c r="H63" i="6"/>
  <c r="G63" i="6"/>
  <c r="C95" i="6"/>
  <c r="H94" i="6"/>
  <c r="G94" i="6"/>
  <c r="C9" i="5"/>
  <c r="H8" i="5"/>
  <c r="G8" i="5"/>
  <c r="C22" i="5"/>
  <c r="H21" i="5"/>
  <c r="G21" i="5"/>
  <c r="C48" i="5"/>
  <c r="H47" i="5"/>
  <c r="G47" i="5"/>
  <c r="C61" i="5"/>
  <c r="H60" i="5"/>
  <c r="G60" i="5"/>
  <c r="C24" i="9"/>
  <c r="H23" i="9"/>
  <c r="G23" i="9"/>
  <c r="C88" i="9"/>
  <c r="H87" i="9"/>
  <c r="G87" i="9"/>
  <c r="C56" i="9"/>
  <c r="H55" i="9"/>
  <c r="G55" i="9"/>
  <c r="C64" i="9"/>
  <c r="H63" i="9"/>
  <c r="G63" i="9"/>
  <c r="C8" i="4"/>
  <c r="H7" i="4"/>
  <c r="G7" i="4"/>
  <c r="C31" i="4"/>
  <c r="H30" i="4"/>
  <c r="G30" i="4"/>
  <c r="C62" i="4"/>
  <c r="H61" i="4"/>
  <c r="G61" i="4"/>
  <c r="C70" i="4"/>
  <c r="H69" i="4"/>
  <c r="G69" i="4"/>
  <c r="C93" i="4"/>
  <c r="H92" i="4"/>
  <c r="G92" i="4"/>
  <c r="C8" i="3"/>
  <c r="H7" i="3"/>
  <c r="G7" i="3"/>
  <c r="C55" i="3"/>
  <c r="H54" i="3"/>
  <c r="G54" i="3"/>
  <c r="C8" i="2"/>
  <c r="H7" i="2"/>
  <c r="G7" i="2"/>
  <c r="C21" i="2"/>
  <c r="H20" i="2"/>
  <c r="G20" i="2"/>
  <c r="C56" i="10" l="1"/>
  <c r="H55" i="10"/>
  <c r="G55" i="10"/>
  <c r="C24" i="10"/>
  <c r="H23" i="10"/>
  <c r="G23" i="10"/>
  <c r="C9" i="10"/>
  <c r="H8" i="10"/>
  <c r="G8" i="10"/>
  <c r="C95" i="8"/>
  <c r="H94" i="8"/>
  <c r="G94" i="8"/>
  <c r="C65" i="8"/>
  <c r="H64" i="8"/>
  <c r="G64" i="8"/>
  <c r="C57" i="8"/>
  <c r="H51" i="8"/>
  <c r="G51" i="8"/>
  <c r="C22" i="8"/>
  <c r="H21" i="8"/>
  <c r="G21" i="8"/>
  <c r="C14" i="8"/>
  <c r="H8" i="8"/>
  <c r="G8" i="8"/>
  <c r="C39" i="7"/>
  <c r="H38" i="7"/>
  <c r="G38" i="7"/>
  <c r="C9" i="7"/>
  <c r="H8" i="7"/>
  <c r="G8" i="7"/>
  <c r="C96" i="6"/>
  <c r="H95" i="6"/>
  <c r="G95" i="6"/>
  <c r="C65" i="6"/>
  <c r="H64" i="6"/>
  <c r="G64" i="6"/>
  <c r="C52" i="6"/>
  <c r="H51" i="6"/>
  <c r="G51" i="6"/>
  <c r="C22" i="6"/>
  <c r="H21" i="6"/>
  <c r="G21" i="6"/>
  <c r="C9" i="6"/>
  <c r="H8" i="6"/>
  <c r="G8" i="6"/>
  <c r="C62" i="5"/>
  <c r="H61" i="5"/>
  <c r="G61" i="5"/>
  <c r="C49" i="5"/>
  <c r="H48" i="5"/>
  <c r="G48" i="5"/>
  <c r="C23" i="5"/>
  <c r="H22" i="5"/>
  <c r="G22" i="5"/>
  <c r="C10" i="5"/>
  <c r="H9" i="5"/>
  <c r="G9" i="5"/>
  <c r="C65" i="9"/>
  <c r="H64" i="9"/>
  <c r="G64" i="9"/>
  <c r="C57" i="9"/>
  <c r="H56" i="9"/>
  <c r="G56" i="9"/>
  <c r="H43" i="9"/>
  <c r="G43" i="9"/>
  <c r="C89" i="9"/>
  <c r="H88" i="9"/>
  <c r="G88" i="9"/>
  <c r="C25" i="9"/>
  <c r="H24" i="9"/>
  <c r="G24" i="9"/>
  <c r="H3" i="9"/>
  <c r="G3" i="9"/>
  <c r="C94" i="4"/>
  <c r="H93" i="4"/>
  <c r="G93" i="4"/>
  <c r="C71" i="4"/>
  <c r="H70" i="4"/>
  <c r="G70" i="4"/>
  <c r="C63" i="4"/>
  <c r="H62" i="4"/>
  <c r="G62" i="4"/>
  <c r="C32" i="4"/>
  <c r="H31" i="4"/>
  <c r="G31" i="4"/>
  <c r="C9" i="4"/>
  <c r="H8" i="4"/>
  <c r="G8" i="4"/>
  <c r="C56" i="3"/>
  <c r="H55" i="3"/>
  <c r="G55" i="3"/>
  <c r="C9" i="3"/>
  <c r="H8" i="3"/>
  <c r="G8" i="3"/>
  <c r="C22" i="2"/>
  <c r="H21" i="2"/>
  <c r="G21" i="2"/>
  <c r="C9" i="2"/>
  <c r="H8" i="2"/>
  <c r="G8" i="2"/>
  <c r="C10" i="10" l="1"/>
  <c r="C11" i="10" s="1"/>
  <c r="H9" i="10"/>
  <c r="G9" i="10"/>
  <c r="C25" i="10"/>
  <c r="H24" i="10"/>
  <c r="G24" i="10"/>
  <c r="C57" i="10"/>
  <c r="C58" i="10" s="1"/>
  <c r="H56" i="10"/>
  <c r="G56" i="10"/>
  <c r="H14" i="8"/>
  <c r="G14" i="8"/>
  <c r="C23" i="8"/>
  <c r="H22" i="8"/>
  <c r="G22" i="8"/>
  <c r="H57" i="8"/>
  <c r="G57" i="8"/>
  <c r="C66" i="8"/>
  <c r="H65" i="8"/>
  <c r="G65" i="8"/>
  <c r="C96" i="8"/>
  <c r="H95" i="8"/>
  <c r="G95" i="8"/>
  <c r="C10" i="7"/>
  <c r="H9" i="7"/>
  <c r="G9" i="7"/>
  <c r="C40" i="7"/>
  <c r="H39" i="7"/>
  <c r="G39" i="7"/>
  <c r="C10" i="6"/>
  <c r="H9" i="6"/>
  <c r="G9" i="6"/>
  <c r="C23" i="6"/>
  <c r="H22" i="6"/>
  <c r="G22" i="6"/>
  <c r="C53" i="6"/>
  <c r="H52" i="6"/>
  <c r="G52" i="6"/>
  <c r="C66" i="6"/>
  <c r="H65" i="6"/>
  <c r="G65" i="6"/>
  <c r="H96" i="6"/>
  <c r="G96" i="6"/>
  <c r="C2" i="5"/>
  <c r="H10" i="5"/>
  <c r="G10" i="5"/>
  <c r="C24" i="5"/>
  <c r="H23" i="5"/>
  <c r="G23" i="5"/>
  <c r="C41" i="5"/>
  <c r="H49" i="5"/>
  <c r="G49" i="5"/>
  <c r="C63" i="5"/>
  <c r="H62" i="5"/>
  <c r="G62" i="5"/>
  <c r="H4" i="9"/>
  <c r="G4" i="9"/>
  <c r="C26" i="9"/>
  <c r="H25" i="9"/>
  <c r="G25" i="9"/>
  <c r="H89" i="9"/>
  <c r="G89" i="9"/>
  <c r="H44" i="9"/>
  <c r="G44" i="9"/>
  <c r="C53" i="9"/>
  <c r="H57" i="9"/>
  <c r="G57" i="9"/>
  <c r="C66" i="9"/>
  <c r="H65" i="9"/>
  <c r="G65" i="9"/>
  <c r="C10" i="4"/>
  <c r="H9" i="4"/>
  <c r="G9" i="4"/>
  <c r="C33" i="4"/>
  <c r="H32" i="4"/>
  <c r="G32" i="4"/>
  <c r="H63" i="4"/>
  <c r="G63" i="4"/>
  <c r="C72" i="4"/>
  <c r="H71" i="4"/>
  <c r="G71" i="4"/>
  <c r="C95" i="4"/>
  <c r="H94" i="4"/>
  <c r="G94" i="4"/>
  <c r="C10" i="3"/>
  <c r="H9" i="3"/>
  <c r="G9" i="3"/>
  <c r="C57" i="3"/>
  <c r="H56" i="3"/>
  <c r="G56" i="3"/>
  <c r="C11" i="2"/>
  <c r="H9" i="2"/>
  <c r="G9" i="2"/>
  <c r="C23" i="2"/>
  <c r="H22" i="2"/>
  <c r="G22" i="2"/>
  <c r="H57" i="10" l="1"/>
  <c r="G57" i="10"/>
  <c r="C26" i="10"/>
  <c r="H25" i="10"/>
  <c r="G25" i="10"/>
  <c r="H10" i="10"/>
  <c r="G10" i="10"/>
  <c r="C97" i="8"/>
  <c r="H96" i="8"/>
  <c r="G96" i="8"/>
  <c r="C67" i="8"/>
  <c r="H66" i="8"/>
  <c r="G66" i="8"/>
  <c r="C53" i="8"/>
  <c r="H52" i="8"/>
  <c r="G52" i="8"/>
  <c r="C24" i="8"/>
  <c r="H23" i="8"/>
  <c r="G23" i="8"/>
  <c r="C10" i="8"/>
  <c r="H9" i="8"/>
  <c r="G9" i="8"/>
  <c r="C41" i="7"/>
  <c r="H40" i="7"/>
  <c r="G40" i="7"/>
  <c r="C11" i="7"/>
  <c r="H10" i="7"/>
  <c r="G10" i="7"/>
  <c r="C67" i="6"/>
  <c r="H66" i="6"/>
  <c r="G66" i="6"/>
  <c r="C54" i="6"/>
  <c r="H53" i="6"/>
  <c r="G53" i="6"/>
  <c r="C24" i="6"/>
  <c r="H23" i="6"/>
  <c r="G23" i="6"/>
  <c r="C11" i="6"/>
  <c r="H10" i="6"/>
  <c r="G10" i="6"/>
  <c r="C64" i="5"/>
  <c r="H63" i="5"/>
  <c r="G63" i="5"/>
  <c r="C51" i="5"/>
  <c r="H41" i="5"/>
  <c r="G41" i="5"/>
  <c r="C25" i="5"/>
  <c r="H24" i="5"/>
  <c r="G24" i="5"/>
  <c r="C12" i="5"/>
  <c r="H2" i="5"/>
  <c r="G2" i="5"/>
  <c r="C67" i="9"/>
  <c r="H66" i="9"/>
  <c r="G66" i="9"/>
  <c r="H53" i="9"/>
  <c r="G53" i="9"/>
  <c r="H45" i="9"/>
  <c r="G45" i="9"/>
  <c r="C27" i="9"/>
  <c r="H26" i="9"/>
  <c r="G26" i="9"/>
  <c r="H5" i="9"/>
  <c r="G5" i="9"/>
  <c r="C96" i="4"/>
  <c r="H95" i="4"/>
  <c r="G95" i="4"/>
  <c r="C73" i="4"/>
  <c r="H72" i="4"/>
  <c r="G72" i="4"/>
  <c r="C34" i="4"/>
  <c r="H33" i="4"/>
  <c r="G33" i="4"/>
  <c r="C11" i="4"/>
  <c r="H10" i="4"/>
  <c r="G10" i="4"/>
  <c r="C58" i="3"/>
  <c r="H57" i="3"/>
  <c r="G57" i="3"/>
  <c r="C11" i="3"/>
  <c r="H10" i="3"/>
  <c r="G10" i="3"/>
  <c r="C24" i="2"/>
  <c r="H23" i="2"/>
  <c r="G23" i="2"/>
  <c r="C12" i="2"/>
  <c r="H11" i="2"/>
  <c r="G11" i="2"/>
  <c r="C27" i="10" l="1"/>
  <c r="H26" i="10"/>
  <c r="G26" i="10"/>
  <c r="C11" i="8"/>
  <c r="H10" i="8"/>
  <c r="G10" i="8"/>
  <c r="C25" i="8"/>
  <c r="H24" i="8"/>
  <c r="G24" i="8"/>
  <c r="C54" i="8"/>
  <c r="H53" i="8"/>
  <c r="G53" i="8"/>
  <c r="C68" i="8"/>
  <c r="H67" i="8"/>
  <c r="G67" i="8"/>
  <c r="H97" i="8"/>
  <c r="G97" i="8"/>
  <c r="C12" i="7"/>
  <c r="H11" i="7"/>
  <c r="G11" i="7"/>
  <c r="C42" i="7"/>
  <c r="H41" i="7"/>
  <c r="G41" i="7"/>
  <c r="C12" i="6"/>
  <c r="H11" i="6"/>
  <c r="G11" i="6"/>
  <c r="C25" i="6"/>
  <c r="H24" i="6"/>
  <c r="G24" i="6"/>
  <c r="C55" i="6"/>
  <c r="H54" i="6"/>
  <c r="G54" i="6"/>
  <c r="C68" i="6"/>
  <c r="H67" i="6"/>
  <c r="G67" i="6"/>
  <c r="C13" i="5"/>
  <c r="H12" i="5"/>
  <c r="G12" i="5"/>
  <c r="C26" i="5"/>
  <c r="H25" i="5"/>
  <c r="G25" i="5"/>
  <c r="C52" i="5"/>
  <c r="H51" i="5"/>
  <c r="G51" i="5"/>
  <c r="C65" i="5"/>
  <c r="H64" i="5"/>
  <c r="G64" i="5"/>
  <c r="H6" i="9"/>
  <c r="G6" i="9"/>
  <c r="C28" i="9"/>
  <c r="H27" i="9"/>
  <c r="G27" i="9"/>
  <c r="H46" i="9"/>
  <c r="G46" i="9"/>
  <c r="C68" i="9"/>
  <c r="H67" i="9"/>
  <c r="G67" i="9"/>
  <c r="C12" i="4"/>
  <c r="H11" i="4"/>
  <c r="G11" i="4"/>
  <c r="C35" i="4"/>
  <c r="H34" i="4"/>
  <c r="G34" i="4"/>
  <c r="C74" i="4"/>
  <c r="H73" i="4"/>
  <c r="G73" i="4"/>
  <c r="C97" i="4"/>
  <c r="H96" i="4"/>
  <c r="G96" i="4"/>
  <c r="C12" i="3"/>
  <c r="H11" i="3"/>
  <c r="G11" i="3"/>
  <c r="C59" i="3"/>
  <c r="H58" i="3"/>
  <c r="G58" i="3"/>
  <c r="C13" i="2"/>
  <c r="H12" i="2"/>
  <c r="G12" i="2"/>
  <c r="C25" i="2"/>
  <c r="H24" i="2"/>
  <c r="G24" i="2"/>
  <c r="C28" i="10" l="1"/>
  <c r="H27" i="10"/>
  <c r="G27" i="10"/>
  <c r="C69" i="8"/>
  <c r="H68" i="8"/>
  <c r="G68" i="8"/>
  <c r="C55" i="8"/>
  <c r="H54" i="8"/>
  <c r="G54" i="8"/>
  <c r="C26" i="8"/>
  <c r="H25" i="8"/>
  <c r="G25" i="8"/>
  <c r="C12" i="8"/>
  <c r="H11" i="8"/>
  <c r="G11" i="8"/>
  <c r="C43" i="7"/>
  <c r="H42" i="7"/>
  <c r="G42" i="7"/>
  <c r="C13" i="7"/>
  <c r="H12" i="7"/>
  <c r="G12" i="7"/>
  <c r="C69" i="6"/>
  <c r="H68" i="6"/>
  <c r="G68" i="6"/>
  <c r="C56" i="6"/>
  <c r="H55" i="6"/>
  <c r="G55" i="6"/>
  <c r="C26" i="6"/>
  <c r="H25" i="6"/>
  <c r="G25" i="6"/>
  <c r="C13" i="6"/>
  <c r="H12" i="6"/>
  <c r="G12" i="6"/>
  <c r="C66" i="5"/>
  <c r="H65" i="5"/>
  <c r="G65" i="5"/>
  <c r="C53" i="5"/>
  <c r="H52" i="5"/>
  <c r="G52" i="5"/>
  <c r="C27" i="5"/>
  <c r="H26" i="5"/>
  <c r="G26" i="5"/>
  <c r="C14" i="5"/>
  <c r="H13" i="5"/>
  <c r="G13" i="5"/>
  <c r="C69" i="9"/>
  <c r="H68" i="9"/>
  <c r="G68" i="9"/>
  <c r="H47" i="9"/>
  <c r="G47" i="9"/>
  <c r="C29" i="9"/>
  <c r="H28" i="9"/>
  <c r="G28" i="9"/>
  <c r="H7" i="9"/>
  <c r="G7" i="9"/>
  <c r="C98" i="4"/>
  <c r="H97" i="4"/>
  <c r="G97" i="4"/>
  <c r="C75" i="4"/>
  <c r="H74" i="4"/>
  <c r="G74" i="4"/>
  <c r="C36" i="4"/>
  <c r="H35" i="4"/>
  <c r="G35" i="4"/>
  <c r="C13" i="4"/>
  <c r="H12" i="4"/>
  <c r="G12" i="4"/>
  <c r="C60" i="3"/>
  <c r="H59" i="3"/>
  <c r="G59" i="3"/>
  <c r="C13" i="3"/>
  <c r="H12" i="3"/>
  <c r="G12" i="3"/>
  <c r="C26" i="2"/>
  <c r="H25" i="2"/>
  <c r="G25" i="2"/>
  <c r="C14" i="2"/>
  <c r="H13" i="2"/>
  <c r="G13" i="2"/>
  <c r="C29" i="10" l="1"/>
  <c r="H28" i="10"/>
  <c r="G28" i="10"/>
  <c r="C13" i="8"/>
  <c r="H12" i="8"/>
  <c r="G12" i="8"/>
  <c r="C27" i="8"/>
  <c r="H26" i="8"/>
  <c r="G26" i="8"/>
  <c r="C56" i="8"/>
  <c r="H55" i="8"/>
  <c r="G55" i="8"/>
  <c r="C70" i="8"/>
  <c r="H69" i="8"/>
  <c r="G69" i="8"/>
  <c r="C14" i="7"/>
  <c r="H13" i="7"/>
  <c r="G13" i="7"/>
  <c r="C44" i="7"/>
  <c r="H43" i="7"/>
  <c r="G43" i="7"/>
  <c r="C14" i="6"/>
  <c r="H13" i="6"/>
  <c r="G13" i="6"/>
  <c r="C27" i="6"/>
  <c r="H26" i="6"/>
  <c r="G26" i="6"/>
  <c r="C57" i="6"/>
  <c r="H56" i="6"/>
  <c r="G56" i="6"/>
  <c r="C70" i="6"/>
  <c r="H69" i="6"/>
  <c r="G69" i="6"/>
  <c r="C15" i="5"/>
  <c r="H14" i="5"/>
  <c r="G14" i="5"/>
  <c r="C28" i="5"/>
  <c r="H27" i="5"/>
  <c r="G27" i="5"/>
  <c r="C54" i="5"/>
  <c r="H53" i="5"/>
  <c r="G53" i="5"/>
  <c r="C67" i="5"/>
  <c r="C68" i="5" s="1"/>
  <c r="C69" i="5" s="1"/>
  <c r="C70" i="5" s="1"/>
  <c r="C71" i="5" s="1"/>
  <c r="C72" i="5" s="1"/>
  <c r="C73" i="5" s="1"/>
  <c r="C74" i="5" s="1"/>
  <c r="C75" i="5" s="1"/>
  <c r="C77" i="5" s="1"/>
  <c r="C78" i="5" s="1"/>
  <c r="C79" i="5" s="1"/>
  <c r="C76" i="5" s="1"/>
  <c r="C80" i="5" s="1"/>
  <c r="C81" i="5" s="1"/>
  <c r="C82" i="5" s="1"/>
  <c r="C83" i="5" s="1"/>
  <c r="C84" i="5" s="1"/>
  <c r="C85" i="5" s="1"/>
  <c r="C86" i="5" s="1"/>
  <c r="C87" i="5" s="1"/>
  <c r="H66" i="5"/>
  <c r="G66" i="5"/>
  <c r="H8" i="9"/>
  <c r="G8" i="9"/>
  <c r="C30" i="9"/>
  <c r="H29" i="9"/>
  <c r="G29" i="9"/>
  <c r="H48" i="9"/>
  <c r="G48" i="9"/>
  <c r="C70" i="9"/>
  <c r="H69" i="9"/>
  <c r="G69" i="9"/>
  <c r="C14" i="4"/>
  <c r="H13" i="4"/>
  <c r="G13" i="4"/>
  <c r="C37" i="4"/>
  <c r="H36" i="4"/>
  <c r="G36" i="4"/>
  <c r="C76" i="4"/>
  <c r="H75" i="4"/>
  <c r="G75" i="4"/>
  <c r="C99" i="4"/>
  <c r="H98" i="4"/>
  <c r="G98" i="4"/>
  <c r="C14" i="3"/>
  <c r="H13" i="3"/>
  <c r="G13" i="3"/>
  <c r="C61" i="3"/>
  <c r="H60" i="3"/>
  <c r="G60" i="3"/>
  <c r="H14" i="2"/>
  <c r="G14" i="2"/>
  <c r="C10" i="2"/>
  <c r="C27" i="2"/>
  <c r="H26" i="2"/>
  <c r="G26" i="2"/>
  <c r="C59" i="10" l="1"/>
  <c r="C60" i="10" s="1"/>
  <c r="H58" i="10"/>
  <c r="G58" i="10"/>
  <c r="C30" i="10"/>
  <c r="H29" i="10"/>
  <c r="G29" i="10"/>
  <c r="C12" i="10"/>
  <c r="C13" i="10" s="1"/>
  <c r="H11" i="10"/>
  <c r="G11" i="10"/>
  <c r="C71" i="8"/>
  <c r="H70" i="8"/>
  <c r="G70" i="8"/>
  <c r="H56" i="8"/>
  <c r="G56" i="8"/>
  <c r="C28" i="8"/>
  <c r="H27" i="8"/>
  <c r="G27" i="8"/>
  <c r="H13" i="8"/>
  <c r="G13" i="8"/>
  <c r="C45" i="7"/>
  <c r="H44" i="7"/>
  <c r="G44" i="7"/>
  <c r="C15" i="7"/>
  <c r="H14" i="7"/>
  <c r="G14" i="7"/>
  <c r="C71" i="6"/>
  <c r="H70" i="6"/>
  <c r="G70" i="6"/>
  <c r="H57" i="6"/>
  <c r="G57" i="6"/>
  <c r="C28" i="6"/>
  <c r="H27" i="6"/>
  <c r="G27" i="6"/>
  <c r="H14" i="6"/>
  <c r="G14" i="6"/>
  <c r="H67" i="5"/>
  <c r="G67" i="5"/>
  <c r="C50" i="5"/>
  <c r="H54" i="5"/>
  <c r="G54" i="5"/>
  <c r="C29" i="5"/>
  <c r="H28" i="5"/>
  <c r="G28" i="5"/>
  <c r="C11" i="5"/>
  <c r="H15" i="5"/>
  <c r="G15" i="5"/>
  <c r="C71" i="9"/>
  <c r="H70" i="9"/>
  <c r="G70" i="9"/>
  <c r="C31" i="9"/>
  <c r="H30" i="9"/>
  <c r="G30" i="9"/>
  <c r="H9" i="9"/>
  <c r="G9" i="9"/>
  <c r="C100" i="4"/>
  <c r="H99" i="4"/>
  <c r="C77" i="4"/>
  <c r="H76" i="4"/>
  <c r="G76" i="4"/>
  <c r="C38" i="4"/>
  <c r="H37" i="4"/>
  <c r="C15" i="4"/>
  <c r="H14" i="4"/>
  <c r="G14" i="4"/>
  <c r="C62" i="3"/>
  <c r="H61" i="3"/>
  <c r="G61" i="3"/>
  <c r="C15" i="3"/>
  <c r="H14" i="3"/>
  <c r="G14" i="3"/>
  <c r="C28" i="2"/>
  <c r="H27" i="2"/>
  <c r="G27" i="2"/>
  <c r="H10" i="2"/>
  <c r="G10" i="2"/>
  <c r="C61" i="10" l="1"/>
  <c r="H60" i="10"/>
  <c r="G60" i="10"/>
  <c r="C14" i="10"/>
  <c r="H13" i="10"/>
  <c r="G13" i="10"/>
  <c r="H12" i="10"/>
  <c r="G12" i="10"/>
  <c r="C31" i="10"/>
  <c r="H30" i="10"/>
  <c r="G30" i="10"/>
  <c r="C64" i="10"/>
  <c r="H59" i="10"/>
  <c r="G59" i="10"/>
  <c r="C29" i="8"/>
  <c r="H28" i="8"/>
  <c r="G28" i="8"/>
  <c r="C72" i="8"/>
  <c r="H71" i="8"/>
  <c r="G71" i="8"/>
  <c r="C16" i="7"/>
  <c r="H15" i="7"/>
  <c r="G15" i="7"/>
  <c r="C46" i="7"/>
  <c r="H45" i="7"/>
  <c r="G45" i="7"/>
  <c r="C29" i="6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1" i="6" s="1"/>
  <c r="C42" i="6" s="1"/>
  <c r="C43" i="6" s="1"/>
  <c r="C44" i="6" s="1"/>
  <c r="C40" i="6" s="1"/>
  <c r="H28" i="6"/>
  <c r="G28" i="6"/>
  <c r="C72" i="6"/>
  <c r="H71" i="6"/>
  <c r="G71" i="6"/>
  <c r="H11" i="5"/>
  <c r="G11" i="5"/>
  <c r="C30" i="5"/>
  <c r="H29" i="5"/>
  <c r="G29" i="5"/>
  <c r="H50" i="5"/>
  <c r="G50" i="5"/>
  <c r="H10" i="9"/>
  <c r="G10" i="9"/>
  <c r="C32" i="9"/>
  <c r="H31" i="9"/>
  <c r="G31" i="9"/>
  <c r="C72" i="9"/>
  <c r="H71" i="9"/>
  <c r="G71" i="9"/>
  <c r="C16" i="4"/>
  <c r="H15" i="4"/>
  <c r="G15" i="4"/>
  <c r="C39" i="4"/>
  <c r="H38" i="4"/>
  <c r="C78" i="4"/>
  <c r="H77" i="4"/>
  <c r="G77" i="4"/>
  <c r="C101" i="4"/>
  <c r="H100" i="4"/>
  <c r="C16" i="3"/>
  <c r="H15" i="3"/>
  <c r="G15" i="3"/>
  <c r="C63" i="3"/>
  <c r="H62" i="3"/>
  <c r="G62" i="3"/>
  <c r="C29" i="2"/>
  <c r="H28" i="2"/>
  <c r="G28" i="2"/>
  <c r="C62" i="10" l="1"/>
  <c r="H61" i="10"/>
  <c r="G61" i="10"/>
  <c r="C15" i="10"/>
  <c r="H14" i="10"/>
  <c r="G14" i="10"/>
  <c r="C65" i="10"/>
  <c r="H64" i="10"/>
  <c r="G64" i="10"/>
  <c r="C32" i="10"/>
  <c r="H31" i="10"/>
  <c r="G31" i="10"/>
  <c r="C73" i="8"/>
  <c r="H72" i="8"/>
  <c r="G72" i="8"/>
  <c r="C30" i="8"/>
  <c r="H29" i="8"/>
  <c r="G29" i="8"/>
  <c r="C47" i="7"/>
  <c r="H46" i="7"/>
  <c r="G46" i="7"/>
  <c r="C17" i="7"/>
  <c r="H16" i="7"/>
  <c r="G16" i="7"/>
  <c r="C73" i="6"/>
  <c r="C74" i="6" s="1"/>
  <c r="C75" i="6" s="1"/>
  <c r="C76" i="6" s="1"/>
  <c r="C77" i="6" s="1"/>
  <c r="C78" i="6" s="1"/>
  <c r="C79" i="6" s="1"/>
  <c r="C80" i="6" s="1"/>
  <c r="C81" i="6" s="1"/>
  <c r="C82" i="6" s="1"/>
  <c r="C83" i="6" s="1"/>
  <c r="C85" i="6" s="1"/>
  <c r="C86" i="6" s="1"/>
  <c r="C87" i="6" s="1"/>
  <c r="C88" i="6" s="1"/>
  <c r="H72" i="6"/>
  <c r="G72" i="6"/>
  <c r="H29" i="6"/>
  <c r="G29" i="6"/>
  <c r="H68" i="5"/>
  <c r="G68" i="5"/>
  <c r="C31" i="5"/>
  <c r="C32" i="5" s="1"/>
  <c r="C33" i="5" s="1"/>
  <c r="C34" i="5" s="1"/>
  <c r="C35" i="5" s="1"/>
  <c r="C36" i="5" s="1"/>
  <c r="C38" i="5" s="1"/>
  <c r="C39" i="5" s="1"/>
  <c r="C40" i="5" s="1"/>
  <c r="C37" i="5" s="1"/>
  <c r="H30" i="5"/>
  <c r="G30" i="5"/>
  <c r="C73" i="9"/>
  <c r="H72" i="9"/>
  <c r="G72" i="9"/>
  <c r="C33" i="9"/>
  <c r="H32" i="9"/>
  <c r="G32" i="9"/>
  <c r="H11" i="9"/>
  <c r="G11" i="9"/>
  <c r="C102" i="4"/>
  <c r="H101" i="4"/>
  <c r="G101" i="4"/>
  <c r="C79" i="4"/>
  <c r="H78" i="4"/>
  <c r="G78" i="4"/>
  <c r="C40" i="4"/>
  <c r="H39" i="4"/>
  <c r="G39" i="4"/>
  <c r="C17" i="4"/>
  <c r="H16" i="4"/>
  <c r="G16" i="4"/>
  <c r="C64" i="3"/>
  <c r="H63" i="3"/>
  <c r="G63" i="3"/>
  <c r="C17" i="3"/>
  <c r="H16" i="3"/>
  <c r="G16" i="3"/>
  <c r="C30" i="2"/>
  <c r="H29" i="2"/>
  <c r="G29" i="2"/>
  <c r="H62" i="10" l="1"/>
  <c r="G62" i="10"/>
  <c r="H15" i="10"/>
  <c r="G15" i="10"/>
  <c r="C33" i="10"/>
  <c r="H32" i="10"/>
  <c r="G32" i="10"/>
  <c r="C66" i="10"/>
  <c r="H65" i="10"/>
  <c r="G65" i="10"/>
  <c r="C31" i="8"/>
  <c r="H30" i="8"/>
  <c r="G30" i="8"/>
  <c r="C74" i="8"/>
  <c r="H73" i="8"/>
  <c r="G73" i="8"/>
  <c r="C18" i="7"/>
  <c r="H17" i="7"/>
  <c r="G17" i="7"/>
  <c r="C48" i="7"/>
  <c r="H47" i="7"/>
  <c r="G47" i="7"/>
  <c r="H73" i="6"/>
  <c r="G73" i="6"/>
  <c r="H31" i="5"/>
  <c r="G31" i="5"/>
  <c r="H69" i="5"/>
  <c r="G69" i="5"/>
  <c r="H12" i="9"/>
  <c r="G12" i="9"/>
  <c r="C34" i="9"/>
  <c r="H33" i="9"/>
  <c r="G33" i="9"/>
  <c r="C74" i="9"/>
  <c r="H73" i="9"/>
  <c r="G73" i="9"/>
  <c r="C18" i="4"/>
  <c r="H17" i="4"/>
  <c r="G17" i="4"/>
  <c r="C41" i="4"/>
  <c r="H40" i="4"/>
  <c r="G40" i="4"/>
  <c r="C80" i="4"/>
  <c r="H79" i="4"/>
  <c r="G79" i="4"/>
  <c r="C103" i="4"/>
  <c r="H102" i="4"/>
  <c r="G102" i="4"/>
  <c r="C19" i="3"/>
  <c r="H17" i="3"/>
  <c r="G17" i="3"/>
  <c r="C66" i="3"/>
  <c r="H64" i="3"/>
  <c r="G64" i="3"/>
  <c r="C31" i="2"/>
  <c r="H30" i="2"/>
  <c r="G30" i="2"/>
  <c r="C67" i="10" l="1"/>
  <c r="H66" i="10"/>
  <c r="G66" i="10"/>
  <c r="C34" i="10"/>
  <c r="H33" i="10"/>
  <c r="G33" i="10"/>
  <c r="C75" i="8"/>
  <c r="H74" i="8"/>
  <c r="G74" i="8"/>
  <c r="C32" i="8"/>
  <c r="H31" i="8"/>
  <c r="G31" i="8"/>
  <c r="C49" i="7"/>
  <c r="H48" i="7"/>
  <c r="G48" i="7"/>
  <c r="C19" i="7"/>
  <c r="H18" i="7"/>
  <c r="G18" i="7"/>
  <c r="H70" i="5"/>
  <c r="G70" i="5"/>
  <c r="C75" i="9"/>
  <c r="H74" i="9"/>
  <c r="G74" i="9"/>
  <c r="C35" i="9"/>
  <c r="H34" i="9"/>
  <c r="G34" i="9"/>
  <c r="H14" i="9"/>
  <c r="G14" i="9"/>
  <c r="C104" i="4"/>
  <c r="H103" i="4"/>
  <c r="G103" i="4"/>
  <c r="C81" i="4"/>
  <c r="H80" i="4"/>
  <c r="G80" i="4"/>
  <c r="C42" i="4"/>
  <c r="H41" i="4"/>
  <c r="G41" i="4"/>
  <c r="C19" i="4"/>
  <c r="H18" i="4"/>
  <c r="G18" i="4"/>
  <c r="C67" i="3"/>
  <c r="H66" i="3"/>
  <c r="G66" i="3"/>
  <c r="C20" i="3"/>
  <c r="H19" i="3"/>
  <c r="G19" i="3"/>
  <c r="C32" i="2"/>
  <c r="H31" i="2"/>
  <c r="G31" i="2"/>
  <c r="C35" i="10" l="1"/>
  <c r="H34" i="10"/>
  <c r="G34" i="10"/>
  <c r="C68" i="10"/>
  <c r="H67" i="10"/>
  <c r="G67" i="10"/>
  <c r="C33" i="8"/>
  <c r="H32" i="8"/>
  <c r="G32" i="8"/>
  <c r="C76" i="8"/>
  <c r="H75" i="8"/>
  <c r="G75" i="8"/>
  <c r="C20" i="7"/>
  <c r="H19" i="7"/>
  <c r="G19" i="7"/>
  <c r="C50" i="7"/>
  <c r="H49" i="7"/>
  <c r="G49" i="7"/>
  <c r="H32" i="5"/>
  <c r="G32" i="5"/>
  <c r="H71" i="5"/>
  <c r="G71" i="5"/>
  <c r="H15" i="9"/>
  <c r="G15" i="9"/>
  <c r="C36" i="9"/>
  <c r="H35" i="9"/>
  <c r="G35" i="9"/>
  <c r="C76" i="9"/>
  <c r="H75" i="9"/>
  <c r="G75" i="9"/>
  <c r="C20" i="4"/>
  <c r="H19" i="4"/>
  <c r="G19" i="4"/>
  <c r="C43" i="4"/>
  <c r="H42" i="4"/>
  <c r="G42" i="4"/>
  <c r="C82" i="4"/>
  <c r="H81" i="4"/>
  <c r="G81" i="4"/>
  <c r="C105" i="4"/>
  <c r="H104" i="4"/>
  <c r="G104" i="4"/>
  <c r="C21" i="3"/>
  <c r="H20" i="3"/>
  <c r="G20" i="3"/>
  <c r="C68" i="3"/>
  <c r="H67" i="3"/>
  <c r="G67" i="3"/>
  <c r="C33" i="2"/>
  <c r="H32" i="2"/>
  <c r="G32" i="2"/>
  <c r="C69" i="10" l="1"/>
  <c r="H68" i="10"/>
  <c r="G68" i="10"/>
  <c r="C36" i="10"/>
  <c r="H35" i="10"/>
  <c r="G35" i="10"/>
  <c r="C77" i="8"/>
  <c r="H76" i="8"/>
  <c r="G76" i="8"/>
  <c r="C34" i="8"/>
  <c r="H33" i="8"/>
  <c r="G33" i="8"/>
  <c r="C51" i="7"/>
  <c r="H50" i="7"/>
  <c r="G50" i="7"/>
  <c r="C21" i="7"/>
  <c r="H20" i="7"/>
  <c r="G20" i="7"/>
  <c r="H72" i="5"/>
  <c r="G72" i="5"/>
  <c r="H33" i="5"/>
  <c r="G33" i="5"/>
  <c r="C77" i="9"/>
  <c r="H76" i="9"/>
  <c r="G76" i="9"/>
  <c r="C37" i="9"/>
  <c r="H36" i="9"/>
  <c r="G36" i="9"/>
  <c r="H16" i="9"/>
  <c r="G16" i="9"/>
  <c r="C106" i="4"/>
  <c r="H105" i="4"/>
  <c r="G105" i="4"/>
  <c r="C83" i="4"/>
  <c r="H82" i="4"/>
  <c r="G82" i="4"/>
  <c r="C44" i="4"/>
  <c r="H43" i="4"/>
  <c r="G43" i="4"/>
  <c r="C21" i="4"/>
  <c r="H20" i="4"/>
  <c r="G20" i="4"/>
  <c r="C69" i="3"/>
  <c r="H68" i="3"/>
  <c r="G68" i="3"/>
  <c r="C22" i="3"/>
  <c r="H21" i="3"/>
  <c r="G21" i="3"/>
  <c r="C34" i="2"/>
  <c r="H33" i="2"/>
  <c r="G33" i="2"/>
  <c r="C37" i="10" l="1"/>
  <c r="H36" i="10"/>
  <c r="G36" i="10"/>
  <c r="C70" i="10"/>
  <c r="H69" i="10"/>
  <c r="G69" i="10"/>
  <c r="C35" i="8"/>
  <c r="H34" i="8"/>
  <c r="G34" i="8"/>
  <c r="C78" i="8"/>
  <c r="H77" i="8"/>
  <c r="G77" i="8"/>
  <c r="C22" i="7"/>
  <c r="H21" i="7"/>
  <c r="G21" i="7"/>
  <c r="C52" i="7"/>
  <c r="H51" i="7"/>
  <c r="G51" i="7"/>
  <c r="H34" i="5"/>
  <c r="G34" i="5"/>
  <c r="H73" i="5"/>
  <c r="G73" i="5"/>
  <c r="H17" i="9"/>
  <c r="G17" i="9"/>
  <c r="C39" i="9"/>
  <c r="H37" i="9"/>
  <c r="G37" i="9"/>
  <c r="C79" i="9"/>
  <c r="H77" i="9"/>
  <c r="G77" i="9"/>
  <c r="C22" i="4"/>
  <c r="H21" i="4"/>
  <c r="G21" i="4"/>
  <c r="C45" i="4"/>
  <c r="H44" i="4"/>
  <c r="G44" i="4"/>
  <c r="C84" i="4"/>
  <c r="H83" i="4"/>
  <c r="G83" i="4"/>
  <c r="C107" i="4"/>
  <c r="H106" i="4"/>
  <c r="G106" i="4"/>
  <c r="H22" i="3"/>
  <c r="G22" i="3"/>
  <c r="C18" i="3"/>
  <c r="H69" i="3"/>
  <c r="G69" i="3"/>
  <c r="C65" i="3"/>
  <c r="C35" i="2"/>
  <c r="H34" i="2"/>
  <c r="G34" i="2"/>
  <c r="H75" i="6" l="1"/>
  <c r="G75" i="6"/>
  <c r="H31" i="6"/>
  <c r="G31" i="6"/>
  <c r="C71" i="10"/>
  <c r="H70" i="10"/>
  <c r="G70" i="10"/>
  <c r="C38" i="10"/>
  <c r="H37" i="10"/>
  <c r="G37" i="10"/>
  <c r="C79" i="8"/>
  <c r="H78" i="8"/>
  <c r="G78" i="8"/>
  <c r="C36" i="8"/>
  <c r="H35" i="8"/>
  <c r="G35" i="8"/>
  <c r="C53" i="7"/>
  <c r="H52" i="7"/>
  <c r="G52" i="7"/>
  <c r="C23" i="7"/>
  <c r="H22" i="7"/>
  <c r="G22" i="7"/>
  <c r="H74" i="6"/>
  <c r="G74" i="6"/>
  <c r="H30" i="6"/>
  <c r="G30" i="6"/>
  <c r="H74" i="5"/>
  <c r="G74" i="5"/>
  <c r="H35" i="5"/>
  <c r="G35" i="5"/>
  <c r="C80" i="9"/>
  <c r="H79" i="9"/>
  <c r="G79" i="9"/>
  <c r="C40" i="9"/>
  <c r="H39" i="9"/>
  <c r="G39" i="9"/>
  <c r="H13" i="9"/>
  <c r="G13" i="9"/>
  <c r="C108" i="4"/>
  <c r="H107" i="4"/>
  <c r="G107" i="4"/>
  <c r="C85" i="4"/>
  <c r="H84" i="4"/>
  <c r="G84" i="4"/>
  <c r="C46" i="4"/>
  <c r="H45" i="4"/>
  <c r="G45" i="4"/>
  <c r="C23" i="4"/>
  <c r="H22" i="4"/>
  <c r="G22" i="4"/>
  <c r="H65" i="3"/>
  <c r="G65" i="3"/>
  <c r="H18" i="3"/>
  <c r="G18" i="3"/>
  <c r="C36" i="2"/>
  <c r="H35" i="2"/>
  <c r="G35" i="2"/>
  <c r="H76" i="6" l="1"/>
  <c r="G76" i="6"/>
  <c r="H32" i="6"/>
  <c r="G32" i="6"/>
  <c r="C39" i="10"/>
  <c r="H38" i="10"/>
  <c r="G38" i="10"/>
  <c r="C72" i="10"/>
  <c r="H71" i="10"/>
  <c r="G71" i="10"/>
  <c r="C37" i="8"/>
  <c r="H36" i="8"/>
  <c r="G36" i="8"/>
  <c r="C80" i="8"/>
  <c r="H79" i="8"/>
  <c r="G79" i="8"/>
  <c r="C24" i="7"/>
  <c r="H23" i="7"/>
  <c r="G23" i="7"/>
  <c r="C54" i="7"/>
  <c r="H53" i="7"/>
  <c r="G53" i="7"/>
  <c r="H36" i="5"/>
  <c r="G36" i="5"/>
  <c r="H75" i="5"/>
  <c r="G75" i="5"/>
  <c r="C41" i="9"/>
  <c r="H40" i="9"/>
  <c r="G40" i="9"/>
  <c r="C81" i="9"/>
  <c r="H80" i="9"/>
  <c r="G80" i="9"/>
  <c r="C24" i="4"/>
  <c r="H23" i="4"/>
  <c r="G23" i="4"/>
  <c r="C47" i="4"/>
  <c r="H46" i="4"/>
  <c r="G46" i="4"/>
  <c r="C86" i="4"/>
  <c r="H85" i="4"/>
  <c r="G85" i="4"/>
  <c r="C109" i="4"/>
  <c r="H108" i="4"/>
  <c r="G108" i="4"/>
  <c r="C37" i="2"/>
  <c r="H36" i="2"/>
  <c r="G36" i="2"/>
  <c r="H77" i="6" l="1"/>
  <c r="G77" i="6"/>
  <c r="H78" i="6"/>
  <c r="G78" i="6"/>
  <c r="H34" i="6"/>
  <c r="G34" i="6"/>
  <c r="H33" i="6"/>
  <c r="G33" i="6"/>
  <c r="C73" i="10"/>
  <c r="H72" i="10"/>
  <c r="G72" i="10"/>
  <c r="C40" i="10"/>
  <c r="H39" i="10"/>
  <c r="G39" i="10"/>
  <c r="C81" i="8"/>
  <c r="H80" i="8"/>
  <c r="G80" i="8"/>
  <c r="C38" i="8"/>
  <c r="H37" i="8"/>
  <c r="G37" i="8"/>
  <c r="C55" i="7"/>
  <c r="H54" i="7"/>
  <c r="G54" i="7"/>
  <c r="C25" i="7"/>
  <c r="H24" i="7"/>
  <c r="G24" i="7"/>
  <c r="H77" i="5"/>
  <c r="G77" i="5"/>
  <c r="H38" i="5"/>
  <c r="G38" i="5"/>
  <c r="C78" i="9"/>
  <c r="H81" i="9"/>
  <c r="G81" i="9"/>
  <c r="C38" i="9"/>
  <c r="H41" i="9"/>
  <c r="G41" i="9"/>
  <c r="C110" i="4"/>
  <c r="H109" i="4"/>
  <c r="G109" i="4"/>
  <c r="H86" i="4"/>
  <c r="G86" i="4"/>
  <c r="C48" i="4"/>
  <c r="H47" i="4"/>
  <c r="G47" i="4"/>
  <c r="H24" i="4"/>
  <c r="G24" i="4"/>
  <c r="C38" i="2"/>
  <c r="H37" i="2"/>
  <c r="G37" i="2"/>
  <c r="H80" i="6" l="1"/>
  <c r="G80" i="6"/>
  <c r="H79" i="6"/>
  <c r="G79" i="6"/>
  <c r="H35" i="6"/>
  <c r="G35" i="6"/>
  <c r="C41" i="10"/>
  <c r="C42" i="10" s="1"/>
  <c r="C43" i="10" s="1"/>
  <c r="H40" i="10"/>
  <c r="G40" i="10"/>
  <c r="C74" i="10"/>
  <c r="H73" i="10"/>
  <c r="G73" i="10"/>
  <c r="C39" i="8"/>
  <c r="H38" i="8"/>
  <c r="G38" i="8"/>
  <c r="C82" i="8"/>
  <c r="H81" i="8"/>
  <c r="G81" i="8"/>
  <c r="C26" i="7"/>
  <c r="H25" i="7"/>
  <c r="G25" i="7"/>
  <c r="C56" i="7"/>
  <c r="H55" i="7"/>
  <c r="G55" i="7"/>
  <c r="H39" i="5"/>
  <c r="G39" i="5"/>
  <c r="H78" i="5"/>
  <c r="G78" i="5"/>
  <c r="H38" i="9"/>
  <c r="G38" i="9"/>
  <c r="H78" i="9"/>
  <c r="G78" i="9"/>
  <c r="C49" i="4"/>
  <c r="H48" i="4"/>
  <c r="G48" i="4"/>
  <c r="C111" i="4"/>
  <c r="H110" i="4"/>
  <c r="G110" i="4"/>
  <c r="C39" i="2"/>
  <c r="H38" i="2"/>
  <c r="G38" i="2"/>
  <c r="H42" i="10" l="1"/>
  <c r="G42" i="10"/>
  <c r="H81" i="6"/>
  <c r="G81" i="6"/>
  <c r="H36" i="6"/>
  <c r="G36" i="6"/>
  <c r="C75" i="10"/>
  <c r="H74" i="10"/>
  <c r="G74" i="10"/>
  <c r="H41" i="10"/>
  <c r="G41" i="10"/>
  <c r="C83" i="8"/>
  <c r="H82" i="8"/>
  <c r="G82" i="8"/>
  <c r="C40" i="8"/>
  <c r="H39" i="8"/>
  <c r="G39" i="8"/>
  <c r="C57" i="7"/>
  <c r="H56" i="7"/>
  <c r="G56" i="7"/>
  <c r="C27" i="7"/>
  <c r="H26" i="7"/>
  <c r="G26" i="7"/>
  <c r="H79" i="5"/>
  <c r="G79" i="5"/>
  <c r="H40" i="5"/>
  <c r="G40" i="5"/>
  <c r="C112" i="4"/>
  <c r="H111" i="4"/>
  <c r="G111" i="4"/>
  <c r="C50" i="4"/>
  <c r="H49" i="4"/>
  <c r="G49" i="4"/>
  <c r="C40" i="2"/>
  <c r="H39" i="2"/>
  <c r="G39" i="2"/>
  <c r="H82" i="6" l="1"/>
  <c r="G82" i="6"/>
  <c r="H37" i="6"/>
  <c r="G37" i="6"/>
  <c r="C44" i="10"/>
  <c r="H43" i="10"/>
  <c r="G43" i="10"/>
  <c r="C76" i="10"/>
  <c r="H75" i="10"/>
  <c r="G75" i="10"/>
  <c r="C42" i="8"/>
  <c r="H40" i="8"/>
  <c r="G40" i="8"/>
  <c r="C85" i="8"/>
  <c r="H83" i="8"/>
  <c r="G83" i="8"/>
  <c r="C28" i="7"/>
  <c r="H27" i="7"/>
  <c r="G27" i="7"/>
  <c r="C58" i="7"/>
  <c r="H57" i="7"/>
  <c r="G57" i="7"/>
  <c r="H37" i="5"/>
  <c r="G37" i="5"/>
  <c r="H76" i="5"/>
  <c r="G76" i="5"/>
  <c r="C51" i="4"/>
  <c r="H50" i="4"/>
  <c r="G50" i="4"/>
  <c r="C113" i="4"/>
  <c r="H112" i="4"/>
  <c r="G112" i="4"/>
  <c r="C41" i="2"/>
  <c r="H40" i="2"/>
  <c r="G40" i="2"/>
  <c r="H83" i="6" l="1"/>
  <c r="G83" i="6"/>
  <c r="H38" i="6"/>
  <c r="G38" i="6"/>
  <c r="C77" i="10"/>
  <c r="H76" i="10"/>
  <c r="G76" i="10"/>
  <c r="C46" i="10"/>
  <c r="H44" i="10"/>
  <c r="G44" i="10"/>
  <c r="C86" i="8"/>
  <c r="H85" i="8"/>
  <c r="G85" i="8"/>
  <c r="C43" i="8"/>
  <c r="H42" i="8"/>
  <c r="G42" i="8"/>
  <c r="C59" i="7"/>
  <c r="H58" i="7"/>
  <c r="G58" i="7"/>
  <c r="C29" i="7"/>
  <c r="H28" i="7"/>
  <c r="G28" i="7"/>
  <c r="H80" i="5"/>
  <c r="G80" i="5"/>
  <c r="C114" i="4"/>
  <c r="H113" i="4"/>
  <c r="G113" i="4"/>
  <c r="C52" i="4"/>
  <c r="H51" i="4"/>
  <c r="G51" i="4"/>
  <c r="C42" i="2"/>
  <c r="H41" i="2"/>
  <c r="G41" i="2"/>
  <c r="H85" i="6" l="1"/>
  <c r="G85" i="6"/>
  <c r="H39" i="6"/>
  <c r="G39" i="6"/>
  <c r="C47" i="10"/>
  <c r="H46" i="10"/>
  <c r="G46" i="10"/>
  <c r="C78" i="10"/>
  <c r="H77" i="10"/>
  <c r="G77" i="10"/>
  <c r="C44" i="8"/>
  <c r="H43" i="8"/>
  <c r="G43" i="8"/>
  <c r="C87" i="8"/>
  <c r="H86" i="8"/>
  <c r="G86" i="8"/>
  <c r="C30" i="7"/>
  <c r="H29" i="7"/>
  <c r="G29" i="7"/>
  <c r="C60" i="7"/>
  <c r="H59" i="7"/>
  <c r="G59" i="7"/>
  <c r="H81" i="5"/>
  <c r="G81" i="5"/>
  <c r="C53" i="4"/>
  <c r="H52" i="4"/>
  <c r="G52" i="4"/>
  <c r="C115" i="4"/>
  <c r="H114" i="4"/>
  <c r="G114" i="4"/>
  <c r="C43" i="2"/>
  <c r="H42" i="2"/>
  <c r="G42" i="2"/>
  <c r="H86" i="6" l="1"/>
  <c r="G86" i="6"/>
  <c r="H41" i="6"/>
  <c r="G41" i="6"/>
  <c r="C79" i="10"/>
  <c r="H78" i="10"/>
  <c r="G78" i="10"/>
  <c r="C48" i="10"/>
  <c r="H47" i="10"/>
  <c r="G47" i="10"/>
  <c r="C84" i="8"/>
  <c r="H87" i="8"/>
  <c r="G87" i="8"/>
  <c r="C41" i="8"/>
  <c r="H44" i="8"/>
  <c r="G44" i="8"/>
  <c r="C61" i="7"/>
  <c r="H60" i="7"/>
  <c r="G60" i="7"/>
  <c r="C31" i="7"/>
  <c r="H30" i="7"/>
  <c r="G30" i="7"/>
  <c r="H82" i="5"/>
  <c r="G82" i="5"/>
  <c r="C116" i="4"/>
  <c r="H115" i="4"/>
  <c r="G115" i="4"/>
  <c r="C54" i="4"/>
  <c r="H53" i="4"/>
  <c r="G53" i="4"/>
  <c r="C44" i="2"/>
  <c r="H43" i="2"/>
  <c r="G43" i="2"/>
  <c r="H87" i="6" l="1"/>
  <c r="G87" i="6"/>
  <c r="H40" i="6"/>
  <c r="G40" i="6"/>
  <c r="C45" i="10"/>
  <c r="H48" i="10"/>
  <c r="G48" i="10"/>
  <c r="C80" i="10"/>
  <c r="H79" i="10"/>
  <c r="G79" i="10"/>
  <c r="H41" i="8"/>
  <c r="G41" i="8"/>
  <c r="H84" i="8"/>
  <c r="G84" i="8"/>
  <c r="H31" i="7"/>
  <c r="G31" i="7"/>
  <c r="H61" i="7"/>
  <c r="G61" i="7"/>
  <c r="H83" i="5"/>
  <c r="G83" i="5"/>
  <c r="C55" i="4"/>
  <c r="H54" i="4"/>
  <c r="G54" i="4"/>
  <c r="C117" i="4"/>
  <c r="H116" i="4"/>
  <c r="G116" i="4"/>
  <c r="C45" i="2"/>
  <c r="H44" i="2"/>
  <c r="G44" i="2"/>
  <c r="C84" i="6" l="1"/>
  <c r="H88" i="6"/>
  <c r="G88" i="6"/>
  <c r="C81" i="10"/>
  <c r="H80" i="10"/>
  <c r="G80" i="10"/>
  <c r="H45" i="10"/>
  <c r="G45" i="10"/>
  <c r="H84" i="5"/>
  <c r="G84" i="5"/>
  <c r="H117" i="4"/>
  <c r="G117" i="4"/>
  <c r="H55" i="4"/>
  <c r="G55" i="4"/>
  <c r="C46" i="2"/>
  <c r="H45" i="2"/>
  <c r="G45" i="2"/>
  <c r="H84" i="6" l="1"/>
  <c r="G84" i="6"/>
  <c r="C82" i="10"/>
  <c r="H81" i="10"/>
  <c r="G81" i="10"/>
  <c r="H85" i="5"/>
  <c r="G85" i="5"/>
  <c r="C47" i="2"/>
  <c r="H46" i="2"/>
  <c r="G46" i="2"/>
  <c r="C83" i="10" l="1"/>
  <c r="H82" i="10"/>
  <c r="G82" i="10"/>
  <c r="H86" i="5"/>
  <c r="G86" i="5"/>
  <c r="C48" i="2"/>
  <c r="H47" i="2"/>
  <c r="G47" i="2"/>
  <c r="C84" i="10" l="1"/>
  <c r="H83" i="10"/>
  <c r="G83" i="10"/>
  <c r="H87" i="5"/>
  <c r="G87" i="5"/>
  <c r="C49" i="2"/>
  <c r="H48" i="2"/>
  <c r="G48" i="2"/>
  <c r="C85" i="10" l="1"/>
  <c r="H84" i="10"/>
  <c r="G84" i="10"/>
  <c r="C50" i="2"/>
  <c r="H49" i="2"/>
  <c r="G49" i="2"/>
  <c r="C86" i="10" l="1"/>
  <c r="H85" i="10"/>
  <c r="G85" i="10"/>
  <c r="C51" i="2"/>
  <c r="H50" i="2"/>
  <c r="G50" i="2"/>
  <c r="C87" i="10" l="1"/>
  <c r="H86" i="10"/>
  <c r="G86" i="10"/>
  <c r="C52" i="2"/>
  <c r="H51" i="2"/>
  <c r="G51" i="2"/>
  <c r="C88" i="10" l="1"/>
  <c r="C89" i="10" s="1"/>
  <c r="C90" i="10" s="1"/>
  <c r="H87" i="10"/>
  <c r="G87" i="10"/>
  <c r="C53" i="2"/>
  <c r="H52" i="2"/>
  <c r="G52" i="2"/>
  <c r="H89" i="10" l="1"/>
  <c r="G89" i="10"/>
  <c r="H88" i="10"/>
  <c r="G88" i="10"/>
  <c r="C54" i="2"/>
  <c r="H53" i="2"/>
  <c r="G53" i="2"/>
  <c r="C91" i="10" l="1"/>
  <c r="H90" i="10"/>
  <c r="G90" i="10"/>
  <c r="C55" i="2"/>
  <c r="H54" i="2"/>
  <c r="G54" i="2"/>
  <c r="C93" i="10" l="1"/>
  <c r="H91" i="10"/>
  <c r="G91" i="10"/>
  <c r="C56" i="2"/>
  <c r="H55" i="2"/>
  <c r="G55" i="2"/>
  <c r="C94" i="10" l="1"/>
  <c r="H93" i="10"/>
  <c r="G93" i="10"/>
  <c r="C57" i="2"/>
  <c r="H56" i="2"/>
  <c r="G56" i="2"/>
  <c r="C95" i="10" l="1"/>
  <c r="H94" i="10"/>
  <c r="G94" i="10"/>
  <c r="C58" i="2"/>
  <c r="H57" i="2"/>
  <c r="G57" i="2"/>
  <c r="C92" i="10" l="1"/>
  <c r="H95" i="10"/>
  <c r="G95" i="10"/>
  <c r="C59" i="2"/>
  <c r="H58" i="2"/>
  <c r="G58" i="2"/>
  <c r="H92" i="10" l="1"/>
  <c r="G92" i="10"/>
  <c r="C60" i="2"/>
  <c r="H59" i="2"/>
  <c r="G59" i="2"/>
  <c r="C97" i="10" l="1"/>
  <c r="H96" i="10"/>
  <c r="G96" i="10"/>
  <c r="C61" i="2"/>
  <c r="H60" i="2"/>
  <c r="G60" i="2"/>
  <c r="C98" i="10" l="1"/>
  <c r="H97" i="10"/>
  <c r="G97" i="10"/>
  <c r="C62" i="2"/>
  <c r="H61" i="2"/>
  <c r="G61" i="2"/>
  <c r="C99" i="10" l="1"/>
  <c r="H98" i="10"/>
  <c r="G98" i="10"/>
  <c r="C63" i="2"/>
  <c r="H62" i="2"/>
  <c r="G62" i="2"/>
  <c r="C100" i="10" l="1"/>
  <c r="H99" i="10"/>
  <c r="G99" i="10"/>
  <c r="C64" i="2"/>
  <c r="H63" i="2"/>
  <c r="G63" i="2"/>
  <c r="C101" i="10" l="1"/>
  <c r="H100" i="10"/>
  <c r="G100" i="10"/>
  <c r="C65" i="2"/>
  <c r="H64" i="2"/>
  <c r="G64" i="2"/>
  <c r="C102" i="10" l="1"/>
  <c r="H101" i="10"/>
  <c r="G101" i="10"/>
  <c r="C66" i="2"/>
  <c r="H65" i="2"/>
  <c r="G65" i="2"/>
  <c r="C103" i="10" l="1"/>
  <c r="H102" i="10"/>
  <c r="G102" i="10"/>
  <c r="C67" i="2"/>
  <c r="H66" i="2"/>
  <c r="G66" i="2"/>
  <c r="H103" i="10" l="1"/>
  <c r="G103" i="10"/>
  <c r="C68" i="2"/>
  <c r="H67" i="2"/>
  <c r="G67" i="2"/>
  <c r="C69" i="2" l="1"/>
  <c r="H68" i="2"/>
  <c r="G68" i="2"/>
  <c r="C70" i="2" l="1"/>
  <c r="H69" i="2"/>
  <c r="G69" i="2"/>
  <c r="C71" i="2" l="1"/>
  <c r="H70" i="2"/>
  <c r="G70" i="2"/>
  <c r="C72" i="2" l="1"/>
  <c r="H71" i="2"/>
  <c r="G71" i="2"/>
  <c r="C73" i="2" l="1"/>
  <c r="H72" i="2"/>
  <c r="G72" i="2"/>
  <c r="C74" i="2" l="1"/>
  <c r="H73" i="2"/>
  <c r="G73" i="2"/>
  <c r="C75" i="2" l="1"/>
  <c r="H74" i="2"/>
  <c r="G74" i="2"/>
  <c r="C81" i="2" l="1"/>
  <c r="C76" i="2"/>
  <c r="H75" i="2"/>
  <c r="G75" i="2"/>
  <c r="C77" i="2" l="1"/>
  <c r="H76" i="2"/>
  <c r="G76" i="2"/>
  <c r="C82" i="2"/>
  <c r="H81" i="2"/>
  <c r="G81" i="2"/>
  <c r="C83" i="2" l="1"/>
  <c r="H82" i="2"/>
  <c r="G82" i="2"/>
  <c r="C78" i="2"/>
  <c r="H77" i="2"/>
  <c r="G77" i="2"/>
  <c r="C79" i="2" l="1"/>
  <c r="H78" i="2"/>
  <c r="G78" i="2"/>
  <c r="C84" i="2"/>
  <c r="H83" i="2"/>
  <c r="G83" i="2"/>
  <c r="C80" i="2"/>
  <c r="H80" i="2" l="1"/>
  <c r="G80" i="2"/>
  <c r="C85" i="2"/>
  <c r="H84" i="2"/>
  <c r="G84" i="2"/>
  <c r="H79" i="2"/>
  <c r="G79" i="2"/>
  <c r="C86" i="2" l="1"/>
  <c r="H85" i="2"/>
  <c r="G85" i="2"/>
  <c r="C87" i="2" l="1"/>
  <c r="H86" i="2"/>
  <c r="G86" i="2"/>
  <c r="C88" i="2" l="1"/>
  <c r="H87" i="2"/>
  <c r="G87" i="2"/>
  <c r="C89" i="2" l="1"/>
  <c r="H88" i="2"/>
  <c r="G88" i="2"/>
  <c r="C90" i="2" l="1"/>
  <c r="H89" i="2"/>
  <c r="G89" i="2"/>
  <c r="C91" i="2" l="1"/>
  <c r="H90" i="2"/>
  <c r="G90" i="2"/>
  <c r="C92" i="2" l="1"/>
  <c r="H91" i="2"/>
  <c r="G91" i="2"/>
  <c r="C93" i="2" l="1"/>
  <c r="H92" i="2"/>
  <c r="G92" i="2"/>
  <c r="H93" i="2" l="1"/>
  <c r="G93" i="2"/>
</calcChain>
</file>

<file path=xl/sharedStrings.xml><?xml version="1.0" encoding="utf-8"?>
<sst xmlns="http://schemas.openxmlformats.org/spreadsheetml/2006/main" count="1350" uniqueCount="180">
  <si>
    <t>Прием пищи</t>
  </si>
  <si>
    <t>Название блюда</t>
  </si>
  <si>
    <t>Количество порций</t>
  </si>
  <si>
    <t>Продукт</t>
  </si>
  <si>
    <t>Брутто 1 порция, г</t>
  </si>
  <si>
    <t>Нетто 1 порция,г</t>
  </si>
  <si>
    <t>Брутто общее, г</t>
  </si>
  <si>
    <t>Нетто общее,г</t>
  </si>
  <si>
    <t>Выход</t>
  </si>
  <si>
    <t>Завтрак 1-4 класс</t>
  </si>
  <si>
    <t>Запеканка из творога с морковью (сырники из творога с морковью)</t>
  </si>
  <si>
    <t xml:space="preserve">Творог полужирный </t>
  </si>
  <si>
    <t>Морковь</t>
  </si>
  <si>
    <t>Молоко</t>
  </si>
  <si>
    <t>Крупа манная</t>
  </si>
  <si>
    <t>Масло сливочное</t>
  </si>
  <si>
    <t xml:space="preserve">Яйцо куриное </t>
  </si>
  <si>
    <t>Сухари панировочные</t>
  </si>
  <si>
    <t>Сметана</t>
  </si>
  <si>
    <t>Сахарный песок</t>
  </si>
  <si>
    <t>Соль йодированная</t>
  </si>
  <si>
    <t>Сгущенное молоко</t>
  </si>
  <si>
    <t>Молоко сгущенное</t>
  </si>
  <si>
    <t>Хлеб пшеничный</t>
  </si>
  <si>
    <t>Чай с сахаром</t>
  </si>
  <si>
    <t>Чай черный листовой</t>
  </si>
  <si>
    <t>Вода для производства</t>
  </si>
  <si>
    <t xml:space="preserve">Йогурт в индивид. упаковке </t>
  </si>
  <si>
    <t>Йогурт в индивид. упаковке 95г</t>
  </si>
  <si>
    <t>1 шт.</t>
  </si>
  <si>
    <t>Обед 1-4 класс</t>
  </si>
  <si>
    <t>Овощи в нарезке*</t>
  </si>
  <si>
    <t>Огурцы консервированные</t>
  </si>
  <si>
    <t>Свекольник со сметаной</t>
  </si>
  <si>
    <t>Свекла</t>
  </si>
  <si>
    <t>Картофель</t>
  </si>
  <si>
    <t>Лук репчатый</t>
  </si>
  <si>
    <t>Паста томатная</t>
  </si>
  <si>
    <t>Масло подсолнечное</t>
  </si>
  <si>
    <t>Лавровый лист</t>
  </si>
  <si>
    <t>Вода или бульон</t>
  </si>
  <si>
    <t>Печень по-строгановски</t>
  </si>
  <si>
    <t>Печень говяжья с/м</t>
  </si>
  <si>
    <t>Соль</t>
  </si>
  <si>
    <t>Мука пшеничная</t>
  </si>
  <si>
    <t>Вода</t>
  </si>
  <si>
    <t>Картофель отварной, с маслом</t>
  </si>
  <si>
    <t>Хлеб ржано-пшеничный</t>
  </si>
  <si>
    <t>Компот из изюма</t>
  </si>
  <si>
    <t>Изюм</t>
  </si>
  <si>
    <t>Завтрак 5-11 класс</t>
  </si>
  <si>
    <t>Обед 5-11 класс</t>
  </si>
  <si>
    <t>Дотация</t>
  </si>
  <si>
    <t>Кондитерское изделие</t>
  </si>
  <si>
    <t>Печенье  в а/с</t>
  </si>
  <si>
    <t>Каша пшеничная молочная жидкая</t>
  </si>
  <si>
    <t>Крупа пшеничная</t>
  </si>
  <si>
    <t xml:space="preserve">Вода </t>
  </si>
  <si>
    <t xml:space="preserve">Сахарный песок </t>
  </si>
  <si>
    <t xml:space="preserve">Соль йодированная </t>
  </si>
  <si>
    <t>Сыр порциями</t>
  </si>
  <si>
    <t>Сыр</t>
  </si>
  <si>
    <t>Чай с молоком и сахаром</t>
  </si>
  <si>
    <t>Щи из свежей капусты с картофелем</t>
  </si>
  <si>
    <t>Капуста белокочанная</t>
  </si>
  <si>
    <t>Бульон или вода</t>
  </si>
  <si>
    <t>Фрикадельки из говядины</t>
  </si>
  <si>
    <t>Говядина б/к с/м</t>
  </si>
  <si>
    <t>Соус сметанный</t>
  </si>
  <si>
    <t>Макароны отварные</t>
  </si>
  <si>
    <t>Макаронные изделия</t>
  </si>
  <si>
    <t>Компот из ягоды***</t>
  </si>
  <si>
    <t>Ягоды с/м</t>
  </si>
  <si>
    <t>Чай с молоком</t>
  </si>
  <si>
    <t>Тефтели из говядины с рисом</t>
  </si>
  <si>
    <t>Говядина (мясо бескостное) замороженная</t>
  </si>
  <si>
    <t>Крупа рисовая</t>
  </si>
  <si>
    <t>Соус сметанный с томатом</t>
  </si>
  <si>
    <t xml:space="preserve">Мука пшеничная </t>
  </si>
  <si>
    <t>Томатная паста</t>
  </si>
  <si>
    <t>Каша гречневая рассыпчатая</t>
  </si>
  <si>
    <t>Крупа гречневая</t>
  </si>
  <si>
    <t>Хлеб  ржано-пшеничный</t>
  </si>
  <si>
    <t>Чай с ягодой и сахаром***</t>
  </si>
  <si>
    <t>Помидоры</t>
  </si>
  <si>
    <t>Суп с крупой и фрикадельками мясными</t>
  </si>
  <si>
    <t>Крупа перловая</t>
  </si>
  <si>
    <t>Яйцо куриное</t>
  </si>
  <si>
    <t>Рагу из курицы</t>
  </si>
  <si>
    <t>Мясо птицы (бескостное) за-мороженное</t>
  </si>
  <si>
    <t>Петрушка (зелень)</t>
  </si>
  <si>
    <t>Ларовый лист</t>
  </si>
  <si>
    <t>Компот из сухофруктов</t>
  </si>
  <si>
    <t>смесь сухофруктов</t>
  </si>
  <si>
    <t>Батон пшеничный</t>
  </si>
  <si>
    <t>Данные</t>
  </si>
  <si>
    <t>Сумма по полю Брутто общее, г</t>
  </si>
  <si>
    <t>Сумма по полю Нетто общее,г</t>
  </si>
  <si>
    <t>Бульон</t>
  </si>
  <si>
    <t>Какао-порошок</t>
  </si>
  <si>
    <t>Крупа пшенная</t>
  </si>
  <si>
    <t xml:space="preserve">Лук репчатый </t>
  </si>
  <si>
    <t>Мясо птицы (бескостное) замороженное</t>
  </si>
  <si>
    <t>Сок в а/с</t>
  </si>
  <si>
    <t xml:space="preserve">Хлеб пшеничный </t>
  </si>
  <si>
    <t>Общий итог</t>
  </si>
  <si>
    <t>Салат из белокочанной капусты</t>
  </si>
  <si>
    <t>Лимонная кислота</t>
  </si>
  <si>
    <t>Котлеты из курицы</t>
  </si>
  <si>
    <t xml:space="preserve">Молоко </t>
  </si>
  <si>
    <t>Картофельное пюре</t>
  </si>
  <si>
    <t>Чай с лимоном</t>
  </si>
  <si>
    <t>Лимоны</t>
  </si>
  <si>
    <t>Маринад из овощей с томатом</t>
  </si>
  <si>
    <t xml:space="preserve">Морковь </t>
  </si>
  <si>
    <t>Суп картофельный с фрикадельками</t>
  </si>
  <si>
    <t xml:space="preserve">Котлета рыбная </t>
  </si>
  <si>
    <t>Минтай  филе с/м</t>
  </si>
  <si>
    <t>Рис отварной</t>
  </si>
  <si>
    <t>Компот из ягод</t>
  </si>
  <si>
    <t>Брусника с/м</t>
  </si>
  <si>
    <t>Завтрак 5-11класс</t>
  </si>
  <si>
    <t>Икра кабачковая консервирован.</t>
  </si>
  <si>
    <t>Плов с курицей</t>
  </si>
  <si>
    <t>Горошек консервированный</t>
  </si>
  <si>
    <t>Горошек зеленый консервированный</t>
  </si>
  <si>
    <t>Облепиха</t>
  </si>
  <si>
    <t>Кукуруза сахарная</t>
  </si>
  <si>
    <t>Кукуруза консервированная</t>
  </si>
  <si>
    <t xml:space="preserve">Бульон </t>
  </si>
  <si>
    <t>Масло растительное</t>
  </si>
  <si>
    <t>Огурцы соленые</t>
  </si>
  <si>
    <t>лук репчатый</t>
  </si>
  <si>
    <t>соль</t>
  </si>
  <si>
    <t>Макароны отварные с маслом</t>
  </si>
  <si>
    <t>Напиток из шиповника</t>
  </si>
  <si>
    <t>Шиповник (сухой)</t>
  </si>
  <si>
    <t>Каша овсяная молочная жидкая</t>
  </si>
  <si>
    <t>Крупа овсяная</t>
  </si>
  <si>
    <t>Суп гороховый</t>
  </si>
  <si>
    <t>Горох</t>
  </si>
  <si>
    <t>Тефтели из говядины</t>
  </si>
  <si>
    <t>Компот из яблок с лимоном</t>
  </si>
  <si>
    <t>Яблоки</t>
  </si>
  <si>
    <t>Омлет</t>
  </si>
  <si>
    <t xml:space="preserve">Яблоко </t>
  </si>
  <si>
    <t>Яблоки десертные калиброванные</t>
  </si>
  <si>
    <t>Суп картофельный с макаронными изделиями</t>
  </si>
  <si>
    <t>картофель</t>
  </si>
  <si>
    <t xml:space="preserve">морковь </t>
  </si>
  <si>
    <t>макаронные изделия</t>
  </si>
  <si>
    <t>масло подсолнечное</t>
  </si>
  <si>
    <t>лавровый лист</t>
  </si>
  <si>
    <t xml:space="preserve">бульон </t>
  </si>
  <si>
    <t>Жаркое по-домашнему с курицей</t>
  </si>
  <si>
    <t>Каша ячневая молочная вязкая</t>
  </si>
  <si>
    <t>Крупа ячневая</t>
  </si>
  <si>
    <t>Фрукт</t>
  </si>
  <si>
    <t>Чай с ягодой</t>
  </si>
  <si>
    <t>Кислота лимонная</t>
  </si>
  <si>
    <t>Рыба запеченная в сметанном соусе</t>
  </si>
  <si>
    <t>Горбуша (филе)</t>
  </si>
  <si>
    <t>Сырники из творога</t>
  </si>
  <si>
    <t>Ванилин</t>
  </si>
  <si>
    <t>Повидло</t>
  </si>
  <si>
    <t>Рассольник Домашний со сметаной</t>
  </si>
  <si>
    <t>Огурец соленый</t>
  </si>
  <si>
    <t>Голубцы ленивые</t>
  </si>
  <si>
    <t>Рассольник Ленинградский</t>
  </si>
  <si>
    <t>Курица тушеная в соусе</t>
  </si>
  <si>
    <t>Куры потрашенные с/м</t>
  </si>
  <si>
    <t>Компот из смеси сухофруктов</t>
  </si>
  <si>
    <t>Чай с лимоном и сахаром</t>
  </si>
  <si>
    <t>Чай с ягодой и сахаром</t>
  </si>
  <si>
    <t>Фрукт свежий</t>
  </si>
  <si>
    <t>Борщ с капустой и картофелем со сметаной</t>
  </si>
  <si>
    <t>Суп из овощей с фрикадельками мясными</t>
  </si>
  <si>
    <t>Макароны отварные сыром</t>
  </si>
  <si>
    <t>Напиток лимонный</t>
  </si>
  <si>
    <t>Макароны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</si>
</sst>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/>
      <right style="thin">
        <color rgb="FFABABAB"/>
      </right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/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7" xfId="0" applyBorder="1"/>
    <xf numFmtId="0" fontId="0" fillId="0" borderId="8" xfId="0" applyBorder="1"/>
    <xf numFmtId="2" fontId="0" fillId="0" borderId="6" xfId="0" applyNumberFormat="1" applyBorder="1" applyAlignment="1">
      <alignment wrapText="1"/>
    </xf>
    <xf numFmtId="2" fontId="0" fillId="0" borderId="8" xfId="0" applyNumberFormat="1" applyBorder="1"/>
    <xf numFmtId="0" fontId="0" fillId="0" borderId="9" xfId="0" applyBorder="1"/>
    <xf numFmtId="2" fontId="0" fillId="0" borderId="9" xfId="0" applyNumberFormat="1" applyBorder="1" applyAlignment="1">
      <alignment wrapText="1"/>
    </xf>
    <xf numFmtId="2" fontId="0" fillId="0" borderId="10" xfId="0" applyNumberFormat="1" applyBorder="1"/>
    <xf numFmtId="0" fontId="0" fillId="0" borderId="11" xfId="0" applyBorder="1"/>
    <xf numFmtId="0" fontId="0" fillId="0" borderId="11" xfId="0" applyBorder="1" applyAlignment="1">
      <alignment wrapText="1"/>
    </xf>
    <xf numFmtId="0" fontId="0" fillId="0" borderId="12" xfId="0" applyBorder="1"/>
    <xf numFmtId="0" fontId="0" fillId="0" borderId="6" xfId="0" pivotButton="1" applyBorder="1"/>
    <xf numFmtId="0" fontId="0" fillId="0" borderId="6" xfId="0" pivotButton="1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wrapText="1"/>
    </xf>
    <xf numFmtId="2" fontId="0" fillId="0" borderId="3" xfId="0" applyNumberForma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164" fontId="0" fillId="0" borderId="13" xfId="0" applyNumberFormat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4" xfId="0" applyBorder="1"/>
    <xf numFmtId="0" fontId="0" fillId="0" borderId="3" xfId="0" applyBorder="1" applyAlignment="1">
      <alignment horizontal="center" wrapText="1"/>
    </xf>
    <xf numFmtId="164" fontId="0" fillId="0" borderId="17" xfId="0" applyNumberForma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164" fontId="0" fillId="0" borderId="1" xfId="0" applyNumberFormat="1" applyBorder="1"/>
    <xf numFmtId="0" fontId="0" fillId="0" borderId="4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445D9E12-FDDC-42E4-9A39-7B7BEC715DA0}"/>
  </cellStyles>
  <dxfs count="4">
    <dxf>
      <alignment wrapText="1"/>
    </dxf>
    <dxf>
      <alignment wrapText="1"/>
    </dxf>
    <dxf>
      <alignment wrapText="1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&#1054;&#1084;&#1089;&#1082;%202/&#1056;&#1072;&#1089;&#1082;&#1083;&#1072;&#1076;&#1082;&#1080;%20&#1085;&#1072;%201%20&#1095;&#1077;&#1083;&#1086;&#1074;&#1077;&#1082;&#1072;.xls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286.765374074072" createdVersion="1" refreshedVersion="3" recordCount="106" xr:uid="{23BFD9E4-0559-4602-B8D3-891C504EA205}">
  <cacheSource type="worksheet">
    <worksheetSource ref="D1:H107" sheet="2 день" r:id="rId2"/>
  </cacheSource>
  <cacheFields count="5">
    <cacheField name="Продукт" numFmtId="0">
      <sharedItems count="30">
        <s v="Крупа пшенная"/>
        <s v="Молоко"/>
        <s v="Вода"/>
        <s v="Сахарный песок"/>
        <s v="Соль йодированная "/>
        <s v="Масло сливочное"/>
        <s v="Какао-порошок"/>
        <s v="Сыр"/>
        <s v="Батон пшеничный"/>
        <s v="Свекла"/>
        <s v="Лук репчатый "/>
        <s v="Томатная паста"/>
        <s v="Масло подсолнечное"/>
        <s v="Картофель"/>
        <s v="Морковь"/>
        <s v="Бульон"/>
        <s v="Мука пшеничная"/>
        <s v="Яйцо куриное"/>
        <s v="Мясо птицы (бескостное) замороженное"/>
        <s v="Хлеб пшеничный "/>
        <s v="Сухари панировочные"/>
        <s v="Крупа гречневая"/>
        <s v="смесь сухофруктов"/>
        <s v="Хлеб  ржано-пшеничный"/>
        <s v="Творог полужирный "/>
        <s v="Яйцо куриное "/>
        <s v="Сок в а/с"/>
        <s v="Чай черный листовой"/>
        <s v="Молоко " u="1"/>
        <s v="Масло сливочное " u="1"/>
      </sharedItems>
    </cacheField>
    <cacheField name="Брутто 1 порция, г" numFmtId="0">
      <sharedItems containsSemiMixedTypes="0" containsString="0" containsNumber="1" minValue="0.24000000000000002" maxValue="250"/>
    </cacheField>
    <cacheField name="Нетто 1 порция,г" numFmtId="0">
      <sharedItems containsSemiMixedTypes="0" containsString="0" containsNumber="1" minValue="0.24000000000000002" maxValue="250"/>
    </cacheField>
    <cacheField name="Брутто общее, г" numFmtId="0">
      <sharedItems containsSemiMixedTypes="0" containsString="0" containsNumber="1" minValue="0" maxValue="54450"/>
    </cacheField>
    <cacheField name="Нетто общее,г" numFmtId="0">
      <sharedItems containsSemiMixedTypes="0" containsString="0" containsNumber="1" minValue="0" maxValue="544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6">
  <r>
    <x v="0"/>
    <n v="55"/>
    <n v="55"/>
    <n v="27225"/>
    <n v="27225"/>
  </r>
  <r>
    <x v="1"/>
    <n v="110"/>
    <n v="110"/>
    <n v="54450"/>
    <n v="54450"/>
  </r>
  <r>
    <x v="2"/>
    <n v="66"/>
    <n v="66"/>
    <n v="32670"/>
    <n v="32670"/>
  </r>
  <r>
    <x v="3"/>
    <n v="6.6"/>
    <n v="6.6"/>
    <n v="3267"/>
    <n v="3267"/>
  </r>
  <r>
    <x v="4"/>
    <n v="0.66"/>
    <n v="0.66"/>
    <n v="326.7"/>
    <n v="326.7"/>
  </r>
  <r>
    <x v="5"/>
    <n v="4.4000000000000004"/>
    <n v="4.4000000000000004"/>
    <n v="2178"/>
    <n v="2178"/>
  </r>
  <r>
    <x v="6"/>
    <n v="4"/>
    <n v="4"/>
    <n v="1980"/>
    <n v="1980"/>
  </r>
  <r>
    <x v="2"/>
    <n v="110"/>
    <n v="110"/>
    <n v="54450"/>
    <n v="54450"/>
  </r>
  <r>
    <x v="3"/>
    <n v="8"/>
    <n v="8"/>
    <n v="3960"/>
    <n v="3960"/>
  </r>
  <r>
    <x v="1"/>
    <n v="90"/>
    <n v="90"/>
    <n v="44550"/>
    <n v="44550"/>
  </r>
  <r>
    <x v="7"/>
    <n v="21.2"/>
    <n v="20"/>
    <n v="10494"/>
    <n v="9900"/>
  </r>
  <r>
    <x v="5"/>
    <n v="10"/>
    <n v="10"/>
    <n v="4950"/>
    <n v="4950"/>
  </r>
  <r>
    <x v="8"/>
    <n v="50"/>
    <n v="50"/>
    <n v="24750"/>
    <n v="24750"/>
  </r>
  <r>
    <x v="9"/>
    <n v="57.42"/>
    <n v="45.936"/>
    <n v="6890.4000000000005"/>
    <n v="5512.32"/>
  </r>
  <r>
    <x v="10"/>
    <n v="12.48"/>
    <n v="10.5"/>
    <n v="1497.6000000000001"/>
    <n v="1260"/>
  </r>
  <r>
    <x v="11"/>
    <n v="1.4"/>
    <n v="1.4"/>
    <n v="168"/>
    <n v="168"/>
  </r>
  <r>
    <x v="4"/>
    <n v="0.6"/>
    <n v="0.6"/>
    <n v="72"/>
    <n v="72"/>
  </r>
  <r>
    <x v="12"/>
    <n v="4.5"/>
    <n v="4.5"/>
    <n v="540"/>
    <n v="540"/>
  </r>
  <r>
    <x v="3"/>
    <n v="0.72"/>
    <n v="0.72"/>
    <n v="86.399999999999991"/>
    <n v="86.399999999999991"/>
  </r>
  <r>
    <x v="13"/>
    <n v="37.200000000000003"/>
    <n v="28"/>
    <n v="4464"/>
    <n v="3360"/>
  </r>
  <r>
    <x v="14"/>
    <n v="16"/>
    <n v="12.8"/>
    <n v="1920"/>
    <n v="1536"/>
  </r>
  <r>
    <x v="5"/>
    <n v="4"/>
    <n v="4"/>
    <n v="480"/>
    <n v="480"/>
  </r>
  <r>
    <x v="15"/>
    <n v="200"/>
    <n v="200"/>
    <n v="24000"/>
    <n v="24000"/>
  </r>
  <r>
    <x v="4"/>
    <n v="0.6"/>
    <n v="0.6"/>
    <n v="72"/>
    <n v="72"/>
  </r>
  <r>
    <x v="16"/>
    <n v="20"/>
    <n v="20"/>
    <n v="2400"/>
    <n v="2400"/>
  </r>
  <r>
    <x v="17"/>
    <n v="10"/>
    <n v="10"/>
    <n v="1200"/>
    <n v="1200"/>
  </r>
  <r>
    <x v="2"/>
    <n v="32"/>
    <n v="32"/>
    <n v="3840"/>
    <n v="3840"/>
  </r>
  <r>
    <x v="18"/>
    <n v="75.959999999999994"/>
    <n v="67.2"/>
    <n v="9115.1999999999989"/>
    <n v="8064"/>
  </r>
  <r>
    <x v="19"/>
    <n v="11.160000000000002"/>
    <n v="11.160000000000002"/>
    <n v="1339.2000000000003"/>
    <n v="1339.2000000000003"/>
  </r>
  <r>
    <x v="1"/>
    <n v="15.48"/>
    <n v="15.48"/>
    <n v="1857.6000000000001"/>
    <n v="1857.6000000000001"/>
  </r>
  <r>
    <x v="2"/>
    <n v="10.199999999999999"/>
    <n v="10.199999999999999"/>
    <n v="1224"/>
    <n v="1224"/>
  </r>
  <r>
    <x v="12"/>
    <n v="2.52"/>
    <n v="2.52"/>
    <n v="302.39999999999998"/>
    <n v="302.39999999999998"/>
  </r>
  <r>
    <x v="4"/>
    <n v="0.24000000000000002"/>
    <n v="0.24000000000000002"/>
    <n v="28.8"/>
    <n v="28.8"/>
  </r>
  <r>
    <x v="20"/>
    <n v="9.9600000000000009"/>
    <n v="9.9600000000000009"/>
    <n v="1195.2"/>
    <n v="1195.2"/>
  </r>
  <r>
    <x v="21"/>
    <n v="69"/>
    <n v="69"/>
    <n v="8280"/>
    <n v="8280"/>
  </r>
  <r>
    <x v="4"/>
    <n v="0.5"/>
    <n v="0.5"/>
    <n v="60"/>
    <n v="60"/>
  </r>
  <r>
    <x v="5"/>
    <n v="6.8"/>
    <n v="6.8"/>
    <n v="816"/>
    <n v="816"/>
  </r>
  <r>
    <x v="2"/>
    <n v="102"/>
    <n v="102"/>
    <n v="12240"/>
    <n v="12240"/>
  </r>
  <r>
    <x v="22"/>
    <n v="26.8"/>
    <n v="25"/>
    <n v="3216"/>
    <n v="3000"/>
  </r>
  <r>
    <x v="2"/>
    <n v="190"/>
    <n v="190"/>
    <n v="22800"/>
    <n v="22800"/>
  </r>
  <r>
    <x v="3"/>
    <n v="7"/>
    <n v="7"/>
    <n v="840"/>
    <n v="840"/>
  </r>
  <r>
    <x v="8"/>
    <n v="40"/>
    <n v="40"/>
    <n v="4800"/>
    <n v="4800"/>
  </r>
  <r>
    <x v="23"/>
    <n v="50"/>
    <n v="50"/>
    <n v="6000"/>
    <n v="6000"/>
  </r>
  <r>
    <x v="24"/>
    <n v="102"/>
    <n v="100"/>
    <n v="0"/>
    <n v="0"/>
  </r>
  <r>
    <x v="16"/>
    <n v="14"/>
    <n v="14"/>
    <n v="0"/>
    <n v="0"/>
  </r>
  <r>
    <x v="25"/>
    <n v="2"/>
    <n v="2"/>
    <n v="0"/>
    <n v="0"/>
  </r>
  <r>
    <x v="12"/>
    <n v="6"/>
    <n v="6"/>
    <n v="0"/>
    <n v="0"/>
  </r>
  <r>
    <x v="26"/>
    <n v="200"/>
    <n v="200"/>
    <n v="0"/>
    <n v="0"/>
  </r>
  <r>
    <x v="0"/>
    <n v="62.5"/>
    <n v="62.5"/>
    <n v="0"/>
    <n v="0"/>
  </r>
  <r>
    <x v="1"/>
    <n v="125"/>
    <n v="125"/>
    <n v="0"/>
    <n v="0"/>
  </r>
  <r>
    <x v="2"/>
    <n v="75"/>
    <n v="75"/>
    <n v="0"/>
    <n v="0"/>
  </r>
  <r>
    <x v="3"/>
    <n v="7.5"/>
    <n v="7.5"/>
    <n v="0"/>
    <n v="0"/>
  </r>
  <r>
    <x v="4"/>
    <n v="0.75"/>
    <n v="0.75"/>
    <n v="0"/>
    <n v="0"/>
  </r>
  <r>
    <x v="5"/>
    <n v="5"/>
    <n v="5"/>
    <n v="0"/>
    <n v="0"/>
  </r>
  <r>
    <x v="6"/>
    <n v="4"/>
    <n v="4"/>
    <n v="0"/>
    <n v="0"/>
  </r>
  <r>
    <x v="2"/>
    <n v="110"/>
    <n v="110"/>
    <n v="0"/>
    <n v="0"/>
  </r>
  <r>
    <x v="3"/>
    <n v="8"/>
    <n v="8"/>
    <n v="0"/>
    <n v="0"/>
  </r>
  <r>
    <x v="1"/>
    <n v="90"/>
    <n v="90"/>
    <n v="0"/>
    <n v="0"/>
  </r>
  <r>
    <x v="7"/>
    <n v="21.2"/>
    <n v="20"/>
    <n v="0"/>
    <n v="0"/>
  </r>
  <r>
    <x v="5"/>
    <n v="10"/>
    <n v="10"/>
    <n v="0"/>
    <n v="0"/>
  </r>
  <r>
    <x v="8"/>
    <n v="70"/>
    <n v="70"/>
    <n v="0"/>
    <n v="0"/>
  </r>
  <r>
    <x v="9"/>
    <n v="95.7"/>
    <n v="76.56"/>
    <n v="12823.800000000001"/>
    <n v="10259.040000000001"/>
  </r>
  <r>
    <x v="10"/>
    <n v="20.8"/>
    <n v="17.5"/>
    <n v="2787.2000000000003"/>
    <n v="2345"/>
  </r>
  <r>
    <x v="11"/>
    <n v="2.3333333333333335"/>
    <n v="2.3333333333333335"/>
    <n v="312.66666666666669"/>
    <n v="312.66666666666669"/>
  </r>
  <r>
    <x v="4"/>
    <n v="1"/>
    <n v="1"/>
    <n v="134"/>
    <n v="134"/>
  </r>
  <r>
    <x v="12"/>
    <n v="7.5"/>
    <n v="7.5"/>
    <n v="1005"/>
    <n v="1005"/>
  </r>
  <r>
    <x v="3"/>
    <n v="1.2"/>
    <n v="1.2"/>
    <n v="160.79999999999998"/>
    <n v="160.79999999999998"/>
  </r>
  <r>
    <x v="13"/>
    <n v="46.500000000000007"/>
    <n v="35"/>
    <n v="6231.0000000000009"/>
    <n v="4690"/>
  </r>
  <r>
    <x v="14"/>
    <n v="20"/>
    <n v="16"/>
    <n v="2680"/>
    <n v="2144"/>
  </r>
  <r>
    <x v="5"/>
    <n v="5"/>
    <n v="5"/>
    <n v="670"/>
    <n v="670"/>
  </r>
  <r>
    <x v="15"/>
    <n v="250"/>
    <n v="250"/>
    <n v="33500"/>
    <n v="33500"/>
  </r>
  <r>
    <x v="4"/>
    <n v="0.75"/>
    <n v="0.75"/>
    <n v="100.5"/>
    <n v="100.5"/>
  </r>
  <r>
    <x v="16"/>
    <n v="25"/>
    <n v="25"/>
    <n v="3350"/>
    <n v="3350"/>
  </r>
  <r>
    <x v="17"/>
    <n v="12.5"/>
    <n v="12.5"/>
    <n v="1675"/>
    <n v="1675"/>
  </r>
  <r>
    <x v="2"/>
    <n v="40"/>
    <n v="40"/>
    <n v="5360"/>
    <n v="5360"/>
  </r>
  <r>
    <x v="18"/>
    <n v="84.399999999999991"/>
    <n v="74.666666666666671"/>
    <n v="11309.599999999999"/>
    <n v="10005.333333333334"/>
  </r>
  <r>
    <x v="19"/>
    <n v="12.400000000000002"/>
    <n v="12.400000000000002"/>
    <n v="1661.6000000000004"/>
    <n v="1661.6000000000004"/>
  </r>
  <r>
    <x v="1"/>
    <n v="17.2"/>
    <n v="17.2"/>
    <n v="2304.7999999999997"/>
    <n v="2304.7999999999997"/>
  </r>
  <r>
    <x v="2"/>
    <n v="11.333333333333332"/>
    <n v="11.333333333333332"/>
    <n v="1518.6666666666665"/>
    <n v="1518.6666666666665"/>
  </r>
  <r>
    <x v="12"/>
    <n v="2.8"/>
    <n v="2.8"/>
    <n v="375.2"/>
    <n v="375.2"/>
  </r>
  <r>
    <x v="4"/>
    <n v="0.26666666666666666"/>
    <n v="0.26666666666666666"/>
    <n v="35.733333333333334"/>
    <n v="35.733333333333334"/>
  </r>
  <r>
    <x v="20"/>
    <n v="11.066666666666668"/>
    <n v="11.066666666666668"/>
    <n v="1482.9333333333336"/>
    <n v="1482.9333333333336"/>
  </r>
  <r>
    <x v="21"/>
    <n v="82.8"/>
    <n v="82.8"/>
    <n v="11095.199999999999"/>
    <n v="11095.199999999999"/>
  </r>
  <r>
    <x v="4"/>
    <n v="0.60000000000000009"/>
    <n v="0.60000000000000009"/>
    <n v="80.400000000000006"/>
    <n v="80.400000000000006"/>
  </r>
  <r>
    <x v="5"/>
    <n v="8.16"/>
    <n v="8.16"/>
    <n v="1093.44"/>
    <n v="1093.44"/>
  </r>
  <r>
    <x v="2"/>
    <n v="122.4"/>
    <n v="122.4"/>
    <n v="16401.600000000002"/>
    <n v="16401.600000000002"/>
  </r>
  <r>
    <x v="22"/>
    <n v="26.8"/>
    <n v="25"/>
    <n v="3591.2000000000003"/>
    <n v="3350"/>
  </r>
  <r>
    <x v="2"/>
    <n v="190"/>
    <n v="190"/>
    <n v="25460"/>
    <n v="25460"/>
  </r>
  <r>
    <x v="3"/>
    <n v="7"/>
    <n v="7"/>
    <n v="938"/>
    <n v="938"/>
  </r>
  <r>
    <x v="8"/>
    <n v="50"/>
    <n v="50"/>
    <n v="6700"/>
    <n v="6700"/>
  </r>
  <r>
    <x v="23"/>
    <n v="75"/>
    <n v="75"/>
    <n v="10050"/>
    <n v="10050"/>
  </r>
  <r>
    <x v="24"/>
    <n v="153"/>
    <n v="150"/>
    <n v="0"/>
    <n v="0"/>
  </r>
  <r>
    <x v="16"/>
    <n v="21"/>
    <n v="21"/>
    <n v="0"/>
    <n v="0"/>
  </r>
  <r>
    <x v="25"/>
    <n v="3"/>
    <n v="3"/>
    <n v="0"/>
    <n v="0"/>
  </r>
  <r>
    <x v="12"/>
    <n v="9"/>
    <n v="9"/>
    <n v="0"/>
    <n v="0"/>
  </r>
  <r>
    <x v="26"/>
    <n v="200"/>
    <n v="200"/>
    <n v="0"/>
    <n v="0"/>
  </r>
  <r>
    <x v="0"/>
    <n v="24.999999999999996"/>
    <n v="24.999999999999996"/>
    <n v="2299.9999999999995"/>
    <n v="2299.9999999999995"/>
  </r>
  <r>
    <x v="1"/>
    <n v="49.999999999999993"/>
    <n v="49.999999999999993"/>
    <n v="4599.9999999999991"/>
    <n v="4599.9999999999991"/>
  </r>
  <r>
    <x v="2"/>
    <n v="29.999999999999996"/>
    <n v="29.999999999999996"/>
    <n v="2759.9999999999995"/>
    <n v="2759.9999999999995"/>
  </r>
  <r>
    <x v="3"/>
    <n v="2.9999999999999996"/>
    <n v="2.9999999999999996"/>
    <n v="275.99999999999994"/>
    <n v="275.99999999999994"/>
  </r>
  <r>
    <x v="4"/>
    <n v="0.3"/>
    <n v="0.3"/>
    <n v="27.599999999999998"/>
    <n v="27.599999999999998"/>
  </r>
  <r>
    <x v="5"/>
    <n v="2"/>
    <n v="2"/>
    <n v="184"/>
    <n v="184"/>
  </r>
  <r>
    <x v="27"/>
    <n v="1"/>
    <n v="1"/>
    <n v="92"/>
    <n v="92"/>
  </r>
  <r>
    <x v="2"/>
    <n v="200"/>
    <n v="200"/>
    <n v="18400"/>
    <n v="18400"/>
  </r>
  <r>
    <x v="3"/>
    <n v="7"/>
    <n v="7"/>
    <n v="644"/>
    <n v="644"/>
  </r>
  <r>
    <x v="8"/>
    <n v="20"/>
    <n v="20"/>
    <n v="1840"/>
    <n v="18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D601A07-5DA7-4C81-B66B-38B96F3D1EC1}" name="Сводная таблица1" cacheId="0" applyNumberFormats="0" applyBorderFormats="0" applyFontFormats="0" applyPatternFormats="0" applyAlignmentFormats="0" applyWidthHeightFormats="1" dataCaption="Данные" updatedVersion="5" showMemberPropertyTips="0" useAutoFormatting="1" itemPrintTitles="1" createdVersion="1" indent="0" compact="0" compactData="0" gridDropZones="1">
  <location ref="A106:C136" firstHeaderRow="1" firstDataRow="2" firstDataCol="1"/>
  <pivotFields count="5">
    <pivotField axis="axisRow" compact="0" outline="0" subtotalTop="0" showAll="0" includeNewItemsInFilter="1">
      <items count="31">
        <item x="8"/>
        <item x="15"/>
        <item x="2"/>
        <item x="6"/>
        <item x="13"/>
        <item x="21"/>
        <item x="0"/>
        <item x="10"/>
        <item x="12"/>
        <item x="5"/>
        <item m="1" x="29"/>
        <item x="1"/>
        <item m="1" x="28"/>
        <item x="14"/>
        <item x="16"/>
        <item x="18"/>
        <item x="3"/>
        <item x="9"/>
        <item x="22"/>
        <item x="26"/>
        <item x="4"/>
        <item x="20"/>
        <item x="7"/>
        <item x="24"/>
        <item x="11"/>
        <item x="23"/>
        <item x="19"/>
        <item x="27"/>
        <item x="17"/>
        <item x="25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164" outline="0" subtotalTop="0" showAll="0" includeNewItemsInFilter="1"/>
    <pivotField dataField="1" compact="0" numFmtId="164" outline="0" subtotalTop="0" showAll="0" includeNewItemsInFilter="1"/>
  </pivotFields>
  <rowFields count="1">
    <field x="0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-2"/>
  </colFields>
  <colItems count="2">
    <i>
      <x/>
    </i>
    <i i="1">
      <x v="1"/>
    </i>
  </colItems>
  <dataFields count="2">
    <dataField name="Сумма по полю Брутто общее, г" fld="3" baseField="0" baseItem="0"/>
    <dataField name="Сумма по полю Нетто общее,г" fld="4" baseField="0" baseItem="0"/>
  </dataFields>
  <formats count="4">
    <format dxfId="3">
      <pivotArea outline="0" fieldPosition="0">
        <references count="1">
          <reference field="0" count="0" selected="0"/>
        </references>
      </pivotArea>
    </format>
    <format dxfId="2">
      <pivotArea outline="0" fieldPosition="0">
        <references count="1">
          <reference field="4294967294" count="1" selected="0">
            <x v="0"/>
          </reference>
        </references>
      </pivotArea>
    </format>
    <format dxfId="1">
      <pivotArea field="-2" type="button" dataOnly="0" labelOnly="1" outline="0" axis="axisCol" fieldPosition="0"/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28022-F105-4143-981C-275A0BC8D750}">
  <dimension ref="A1:I93"/>
  <sheetViews>
    <sheetView tabSelected="1" workbookViewId="0"/>
  </sheetViews>
  <sheetFormatPr defaultRowHeight="15" x14ac:dyDescent="0.25"/>
  <cols>
    <col min="1" max="1" width="13.5703125" style="16" customWidth="1"/>
    <col min="2" max="2" width="43.85546875" customWidth="1"/>
    <col min="3" max="3" width="13" customWidth="1"/>
    <col min="4" max="4" width="23.7109375" customWidth="1"/>
    <col min="257" max="257" width="13.5703125" customWidth="1"/>
    <col min="258" max="258" width="43.85546875" customWidth="1"/>
    <col min="259" max="259" width="13" customWidth="1"/>
    <col min="260" max="260" width="23.7109375" customWidth="1"/>
    <col min="513" max="513" width="13.5703125" customWidth="1"/>
    <col min="514" max="514" width="43.85546875" customWidth="1"/>
    <col min="515" max="515" width="13" customWidth="1"/>
    <col min="516" max="516" width="23.7109375" customWidth="1"/>
    <col min="769" max="769" width="13.5703125" customWidth="1"/>
    <col min="770" max="770" width="43.85546875" customWidth="1"/>
    <col min="771" max="771" width="13" customWidth="1"/>
    <col min="772" max="772" width="23.7109375" customWidth="1"/>
    <col min="1025" max="1025" width="13.5703125" customWidth="1"/>
    <col min="1026" max="1026" width="43.85546875" customWidth="1"/>
    <col min="1027" max="1027" width="13" customWidth="1"/>
    <col min="1028" max="1028" width="23.7109375" customWidth="1"/>
    <col min="1281" max="1281" width="13.5703125" customWidth="1"/>
    <col min="1282" max="1282" width="43.85546875" customWidth="1"/>
    <col min="1283" max="1283" width="13" customWidth="1"/>
    <col min="1284" max="1284" width="23.7109375" customWidth="1"/>
    <col min="1537" max="1537" width="13.5703125" customWidth="1"/>
    <col min="1538" max="1538" width="43.85546875" customWidth="1"/>
    <col min="1539" max="1539" width="13" customWidth="1"/>
    <col min="1540" max="1540" width="23.7109375" customWidth="1"/>
    <col min="1793" max="1793" width="13.5703125" customWidth="1"/>
    <col min="1794" max="1794" width="43.85546875" customWidth="1"/>
    <col min="1795" max="1795" width="13" customWidth="1"/>
    <col min="1796" max="1796" width="23.7109375" customWidth="1"/>
    <col min="2049" max="2049" width="13.5703125" customWidth="1"/>
    <col min="2050" max="2050" width="43.85546875" customWidth="1"/>
    <col min="2051" max="2051" width="13" customWidth="1"/>
    <col min="2052" max="2052" width="23.7109375" customWidth="1"/>
    <col min="2305" max="2305" width="13.5703125" customWidth="1"/>
    <col min="2306" max="2306" width="43.85546875" customWidth="1"/>
    <col min="2307" max="2307" width="13" customWidth="1"/>
    <col min="2308" max="2308" width="23.7109375" customWidth="1"/>
    <col min="2561" max="2561" width="13.5703125" customWidth="1"/>
    <col min="2562" max="2562" width="43.85546875" customWidth="1"/>
    <col min="2563" max="2563" width="13" customWidth="1"/>
    <col min="2564" max="2564" width="23.7109375" customWidth="1"/>
    <col min="2817" max="2817" width="13.5703125" customWidth="1"/>
    <col min="2818" max="2818" width="43.85546875" customWidth="1"/>
    <col min="2819" max="2819" width="13" customWidth="1"/>
    <col min="2820" max="2820" width="23.7109375" customWidth="1"/>
    <col min="3073" max="3073" width="13.5703125" customWidth="1"/>
    <col min="3074" max="3074" width="43.85546875" customWidth="1"/>
    <col min="3075" max="3075" width="13" customWidth="1"/>
    <col min="3076" max="3076" width="23.7109375" customWidth="1"/>
    <col min="3329" max="3329" width="13.5703125" customWidth="1"/>
    <col min="3330" max="3330" width="43.85546875" customWidth="1"/>
    <col min="3331" max="3331" width="13" customWidth="1"/>
    <col min="3332" max="3332" width="23.7109375" customWidth="1"/>
    <col min="3585" max="3585" width="13.5703125" customWidth="1"/>
    <col min="3586" max="3586" width="43.85546875" customWidth="1"/>
    <col min="3587" max="3587" width="13" customWidth="1"/>
    <col min="3588" max="3588" width="23.7109375" customWidth="1"/>
    <col min="3841" max="3841" width="13.5703125" customWidth="1"/>
    <col min="3842" max="3842" width="43.85546875" customWidth="1"/>
    <col min="3843" max="3843" width="13" customWidth="1"/>
    <col min="3844" max="3844" width="23.7109375" customWidth="1"/>
    <col min="4097" max="4097" width="13.5703125" customWidth="1"/>
    <col min="4098" max="4098" width="43.85546875" customWidth="1"/>
    <col min="4099" max="4099" width="13" customWidth="1"/>
    <col min="4100" max="4100" width="23.7109375" customWidth="1"/>
    <col min="4353" max="4353" width="13.5703125" customWidth="1"/>
    <col min="4354" max="4354" width="43.85546875" customWidth="1"/>
    <col min="4355" max="4355" width="13" customWidth="1"/>
    <col min="4356" max="4356" width="23.7109375" customWidth="1"/>
    <col min="4609" max="4609" width="13.5703125" customWidth="1"/>
    <col min="4610" max="4610" width="43.85546875" customWidth="1"/>
    <col min="4611" max="4611" width="13" customWidth="1"/>
    <col min="4612" max="4612" width="23.7109375" customWidth="1"/>
    <col min="4865" max="4865" width="13.5703125" customWidth="1"/>
    <col min="4866" max="4866" width="43.85546875" customWidth="1"/>
    <col min="4867" max="4867" width="13" customWidth="1"/>
    <col min="4868" max="4868" width="23.7109375" customWidth="1"/>
    <col min="5121" max="5121" width="13.5703125" customWidth="1"/>
    <col min="5122" max="5122" width="43.85546875" customWidth="1"/>
    <col min="5123" max="5123" width="13" customWidth="1"/>
    <col min="5124" max="5124" width="23.7109375" customWidth="1"/>
    <col min="5377" max="5377" width="13.5703125" customWidth="1"/>
    <col min="5378" max="5378" width="43.85546875" customWidth="1"/>
    <col min="5379" max="5379" width="13" customWidth="1"/>
    <col min="5380" max="5380" width="23.7109375" customWidth="1"/>
    <col min="5633" max="5633" width="13.5703125" customWidth="1"/>
    <col min="5634" max="5634" width="43.85546875" customWidth="1"/>
    <col min="5635" max="5635" width="13" customWidth="1"/>
    <col min="5636" max="5636" width="23.7109375" customWidth="1"/>
    <col min="5889" max="5889" width="13.5703125" customWidth="1"/>
    <col min="5890" max="5890" width="43.85546875" customWidth="1"/>
    <col min="5891" max="5891" width="13" customWidth="1"/>
    <col min="5892" max="5892" width="23.7109375" customWidth="1"/>
    <col min="6145" max="6145" width="13.5703125" customWidth="1"/>
    <col min="6146" max="6146" width="43.85546875" customWidth="1"/>
    <col min="6147" max="6147" width="13" customWidth="1"/>
    <col min="6148" max="6148" width="23.7109375" customWidth="1"/>
    <col min="6401" max="6401" width="13.5703125" customWidth="1"/>
    <col min="6402" max="6402" width="43.85546875" customWidth="1"/>
    <col min="6403" max="6403" width="13" customWidth="1"/>
    <col min="6404" max="6404" width="23.7109375" customWidth="1"/>
    <col min="6657" max="6657" width="13.5703125" customWidth="1"/>
    <col min="6658" max="6658" width="43.85546875" customWidth="1"/>
    <col min="6659" max="6659" width="13" customWidth="1"/>
    <col min="6660" max="6660" width="23.7109375" customWidth="1"/>
    <col min="6913" max="6913" width="13.5703125" customWidth="1"/>
    <col min="6914" max="6914" width="43.85546875" customWidth="1"/>
    <col min="6915" max="6915" width="13" customWidth="1"/>
    <col min="6916" max="6916" width="23.7109375" customWidth="1"/>
    <col min="7169" max="7169" width="13.5703125" customWidth="1"/>
    <col min="7170" max="7170" width="43.85546875" customWidth="1"/>
    <col min="7171" max="7171" width="13" customWidth="1"/>
    <col min="7172" max="7172" width="23.7109375" customWidth="1"/>
    <col min="7425" max="7425" width="13.5703125" customWidth="1"/>
    <col min="7426" max="7426" width="43.85546875" customWidth="1"/>
    <col min="7427" max="7427" width="13" customWidth="1"/>
    <col min="7428" max="7428" width="23.7109375" customWidth="1"/>
    <col min="7681" max="7681" width="13.5703125" customWidth="1"/>
    <col min="7682" max="7682" width="43.85546875" customWidth="1"/>
    <col min="7683" max="7683" width="13" customWidth="1"/>
    <col min="7684" max="7684" width="23.7109375" customWidth="1"/>
    <col min="7937" max="7937" width="13.5703125" customWidth="1"/>
    <col min="7938" max="7938" width="43.85546875" customWidth="1"/>
    <col min="7939" max="7939" width="13" customWidth="1"/>
    <col min="7940" max="7940" width="23.7109375" customWidth="1"/>
    <col min="8193" max="8193" width="13.5703125" customWidth="1"/>
    <col min="8194" max="8194" width="43.85546875" customWidth="1"/>
    <col min="8195" max="8195" width="13" customWidth="1"/>
    <col min="8196" max="8196" width="23.7109375" customWidth="1"/>
    <col min="8449" max="8449" width="13.5703125" customWidth="1"/>
    <col min="8450" max="8450" width="43.85546875" customWidth="1"/>
    <col min="8451" max="8451" width="13" customWidth="1"/>
    <col min="8452" max="8452" width="23.7109375" customWidth="1"/>
    <col min="8705" max="8705" width="13.5703125" customWidth="1"/>
    <col min="8706" max="8706" width="43.85546875" customWidth="1"/>
    <col min="8707" max="8707" width="13" customWidth="1"/>
    <col min="8708" max="8708" width="23.7109375" customWidth="1"/>
    <col min="8961" max="8961" width="13.5703125" customWidth="1"/>
    <col min="8962" max="8962" width="43.85546875" customWidth="1"/>
    <col min="8963" max="8963" width="13" customWidth="1"/>
    <col min="8964" max="8964" width="23.7109375" customWidth="1"/>
    <col min="9217" max="9217" width="13.5703125" customWidth="1"/>
    <col min="9218" max="9218" width="43.85546875" customWidth="1"/>
    <col min="9219" max="9219" width="13" customWidth="1"/>
    <col min="9220" max="9220" width="23.7109375" customWidth="1"/>
    <col min="9473" max="9473" width="13.5703125" customWidth="1"/>
    <col min="9474" max="9474" width="43.85546875" customWidth="1"/>
    <col min="9475" max="9475" width="13" customWidth="1"/>
    <col min="9476" max="9476" width="23.7109375" customWidth="1"/>
    <col min="9729" max="9729" width="13.5703125" customWidth="1"/>
    <col min="9730" max="9730" width="43.85546875" customWidth="1"/>
    <col min="9731" max="9731" width="13" customWidth="1"/>
    <col min="9732" max="9732" width="23.7109375" customWidth="1"/>
    <col min="9985" max="9985" width="13.5703125" customWidth="1"/>
    <col min="9986" max="9986" width="43.85546875" customWidth="1"/>
    <col min="9987" max="9987" width="13" customWidth="1"/>
    <col min="9988" max="9988" width="23.7109375" customWidth="1"/>
    <col min="10241" max="10241" width="13.5703125" customWidth="1"/>
    <col min="10242" max="10242" width="43.85546875" customWidth="1"/>
    <col min="10243" max="10243" width="13" customWidth="1"/>
    <col min="10244" max="10244" width="23.7109375" customWidth="1"/>
    <col min="10497" max="10497" width="13.5703125" customWidth="1"/>
    <col min="10498" max="10498" width="43.85546875" customWidth="1"/>
    <col min="10499" max="10499" width="13" customWidth="1"/>
    <col min="10500" max="10500" width="23.7109375" customWidth="1"/>
    <col min="10753" max="10753" width="13.5703125" customWidth="1"/>
    <col min="10754" max="10754" width="43.85546875" customWidth="1"/>
    <col min="10755" max="10755" width="13" customWidth="1"/>
    <col min="10756" max="10756" width="23.7109375" customWidth="1"/>
    <col min="11009" max="11009" width="13.5703125" customWidth="1"/>
    <col min="11010" max="11010" width="43.85546875" customWidth="1"/>
    <col min="11011" max="11011" width="13" customWidth="1"/>
    <col min="11012" max="11012" width="23.7109375" customWidth="1"/>
    <col min="11265" max="11265" width="13.5703125" customWidth="1"/>
    <col min="11266" max="11266" width="43.85546875" customWidth="1"/>
    <col min="11267" max="11267" width="13" customWidth="1"/>
    <col min="11268" max="11268" width="23.7109375" customWidth="1"/>
    <col min="11521" max="11521" width="13.5703125" customWidth="1"/>
    <col min="11522" max="11522" width="43.85546875" customWidth="1"/>
    <col min="11523" max="11523" width="13" customWidth="1"/>
    <col min="11524" max="11524" width="23.7109375" customWidth="1"/>
    <col min="11777" max="11777" width="13.5703125" customWidth="1"/>
    <col min="11778" max="11778" width="43.85546875" customWidth="1"/>
    <col min="11779" max="11779" width="13" customWidth="1"/>
    <col min="11780" max="11780" width="23.7109375" customWidth="1"/>
    <col min="12033" max="12033" width="13.5703125" customWidth="1"/>
    <col min="12034" max="12034" width="43.85546875" customWidth="1"/>
    <col min="12035" max="12035" width="13" customWidth="1"/>
    <col min="12036" max="12036" width="23.7109375" customWidth="1"/>
    <col min="12289" max="12289" width="13.5703125" customWidth="1"/>
    <col min="12290" max="12290" width="43.85546875" customWidth="1"/>
    <col min="12291" max="12291" width="13" customWidth="1"/>
    <col min="12292" max="12292" width="23.7109375" customWidth="1"/>
    <col min="12545" max="12545" width="13.5703125" customWidth="1"/>
    <col min="12546" max="12546" width="43.85546875" customWidth="1"/>
    <col min="12547" max="12547" width="13" customWidth="1"/>
    <col min="12548" max="12548" width="23.7109375" customWidth="1"/>
    <col min="12801" max="12801" width="13.5703125" customWidth="1"/>
    <col min="12802" max="12802" width="43.85546875" customWidth="1"/>
    <col min="12803" max="12803" width="13" customWidth="1"/>
    <col min="12804" max="12804" width="23.7109375" customWidth="1"/>
    <col min="13057" max="13057" width="13.5703125" customWidth="1"/>
    <col min="13058" max="13058" width="43.85546875" customWidth="1"/>
    <col min="13059" max="13059" width="13" customWidth="1"/>
    <col min="13060" max="13060" width="23.7109375" customWidth="1"/>
    <col min="13313" max="13313" width="13.5703125" customWidth="1"/>
    <col min="13314" max="13314" width="43.85546875" customWidth="1"/>
    <col min="13315" max="13315" width="13" customWidth="1"/>
    <col min="13316" max="13316" width="23.7109375" customWidth="1"/>
    <col min="13569" max="13569" width="13.5703125" customWidth="1"/>
    <col min="13570" max="13570" width="43.85546875" customWidth="1"/>
    <col min="13571" max="13571" width="13" customWidth="1"/>
    <col min="13572" max="13572" width="23.7109375" customWidth="1"/>
    <col min="13825" max="13825" width="13.5703125" customWidth="1"/>
    <col min="13826" max="13826" width="43.85546875" customWidth="1"/>
    <col min="13827" max="13827" width="13" customWidth="1"/>
    <col min="13828" max="13828" width="23.7109375" customWidth="1"/>
    <col min="14081" max="14081" width="13.5703125" customWidth="1"/>
    <col min="14082" max="14082" width="43.85546875" customWidth="1"/>
    <col min="14083" max="14083" width="13" customWidth="1"/>
    <col min="14084" max="14084" width="23.7109375" customWidth="1"/>
    <col min="14337" max="14337" width="13.5703125" customWidth="1"/>
    <col min="14338" max="14338" width="43.85546875" customWidth="1"/>
    <col min="14339" max="14339" width="13" customWidth="1"/>
    <col min="14340" max="14340" width="23.7109375" customWidth="1"/>
    <col min="14593" max="14593" width="13.5703125" customWidth="1"/>
    <col min="14594" max="14594" width="43.85546875" customWidth="1"/>
    <col min="14595" max="14595" width="13" customWidth="1"/>
    <col min="14596" max="14596" width="23.7109375" customWidth="1"/>
    <col min="14849" max="14849" width="13.5703125" customWidth="1"/>
    <col min="14850" max="14850" width="43.85546875" customWidth="1"/>
    <col min="14851" max="14851" width="13" customWidth="1"/>
    <col min="14852" max="14852" width="23.7109375" customWidth="1"/>
    <col min="15105" max="15105" width="13.5703125" customWidth="1"/>
    <col min="15106" max="15106" width="43.85546875" customWidth="1"/>
    <col min="15107" max="15107" width="13" customWidth="1"/>
    <col min="15108" max="15108" width="23.7109375" customWidth="1"/>
    <col min="15361" max="15361" width="13.5703125" customWidth="1"/>
    <col min="15362" max="15362" width="43.85546875" customWidth="1"/>
    <col min="15363" max="15363" width="13" customWidth="1"/>
    <col min="15364" max="15364" width="23.7109375" customWidth="1"/>
    <col min="15617" max="15617" width="13.5703125" customWidth="1"/>
    <col min="15618" max="15618" width="43.85546875" customWidth="1"/>
    <col min="15619" max="15619" width="13" customWidth="1"/>
    <col min="15620" max="15620" width="23.7109375" customWidth="1"/>
    <col min="15873" max="15873" width="13.5703125" customWidth="1"/>
    <col min="15874" max="15874" width="43.85546875" customWidth="1"/>
    <col min="15875" max="15875" width="13" customWidth="1"/>
    <col min="15876" max="15876" width="23.7109375" customWidth="1"/>
    <col min="16129" max="16129" width="13.5703125" customWidth="1"/>
    <col min="16130" max="16130" width="43.85546875" customWidth="1"/>
    <col min="16131" max="16131" width="13" customWidth="1"/>
    <col min="16132" max="16132" width="23.7109375" customWidth="1"/>
  </cols>
  <sheetData>
    <row r="1" spans="1:9" ht="45" x14ac:dyDescent="0.2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ht="15" customHeight="1" x14ac:dyDescent="0.25">
      <c r="A2" s="56" t="s">
        <v>9</v>
      </c>
      <c r="B2" s="54" t="s">
        <v>55</v>
      </c>
      <c r="C2" s="2">
        <v>1</v>
      </c>
      <c r="D2" s="15" t="s">
        <v>56</v>
      </c>
      <c r="E2" s="7">
        <v>40</v>
      </c>
      <c r="F2" s="7">
        <v>40</v>
      </c>
      <c r="G2" s="7">
        <f t="shared" ref="G2:G9" si="0">E2*C2</f>
        <v>40</v>
      </c>
      <c r="H2" s="7">
        <f t="shared" ref="H2:H9" si="1">F2*C2</f>
        <v>40</v>
      </c>
      <c r="I2" s="55">
        <v>200</v>
      </c>
    </row>
    <row r="3" spans="1:9" x14ac:dyDescent="0.25">
      <c r="A3" s="57"/>
      <c r="B3" s="54"/>
      <c r="C3" s="2">
        <f>C2</f>
        <v>1</v>
      </c>
      <c r="D3" s="6" t="s">
        <v>13</v>
      </c>
      <c r="E3" s="7">
        <v>100</v>
      </c>
      <c r="F3" s="7">
        <v>100</v>
      </c>
      <c r="G3" s="7">
        <f t="shared" si="0"/>
        <v>100</v>
      </c>
      <c r="H3" s="7">
        <f t="shared" si="1"/>
        <v>100</v>
      </c>
      <c r="I3" s="55"/>
    </row>
    <row r="4" spans="1:9" x14ac:dyDescent="0.25">
      <c r="A4" s="57"/>
      <c r="B4" s="54"/>
      <c r="C4" s="2">
        <f t="shared" ref="C4:C9" si="2">C3</f>
        <v>1</v>
      </c>
      <c r="D4" s="6" t="s">
        <v>57</v>
      </c>
      <c r="E4" s="7">
        <v>68</v>
      </c>
      <c r="F4" s="7">
        <v>68</v>
      </c>
      <c r="G4" s="7">
        <f t="shared" si="0"/>
        <v>68</v>
      </c>
      <c r="H4" s="7">
        <f t="shared" si="1"/>
        <v>68</v>
      </c>
      <c r="I4" s="55"/>
    </row>
    <row r="5" spans="1:9" x14ac:dyDescent="0.25">
      <c r="A5" s="57"/>
      <c r="B5" s="54"/>
      <c r="C5" s="2">
        <f t="shared" si="2"/>
        <v>1</v>
      </c>
      <c r="D5" s="6" t="s">
        <v>58</v>
      </c>
      <c r="E5" s="7">
        <v>3</v>
      </c>
      <c r="F5" s="7">
        <v>3</v>
      </c>
      <c r="G5" s="7">
        <f t="shared" si="0"/>
        <v>3</v>
      </c>
      <c r="H5" s="7">
        <f t="shared" si="1"/>
        <v>3</v>
      </c>
      <c r="I5" s="55"/>
    </row>
    <row r="6" spans="1:9" x14ac:dyDescent="0.25">
      <c r="A6" s="57"/>
      <c r="B6" s="54"/>
      <c r="C6" s="2">
        <f t="shared" si="2"/>
        <v>1</v>
      </c>
      <c r="D6" s="6" t="s">
        <v>59</v>
      </c>
      <c r="E6" s="7">
        <v>1</v>
      </c>
      <c r="F6" s="7">
        <v>1</v>
      </c>
      <c r="G6" s="7">
        <f t="shared" si="0"/>
        <v>1</v>
      </c>
      <c r="H6" s="7">
        <f t="shared" si="1"/>
        <v>1</v>
      </c>
      <c r="I6" s="55"/>
    </row>
    <row r="7" spans="1:9" x14ac:dyDescent="0.25">
      <c r="A7" s="57"/>
      <c r="B7" s="54"/>
      <c r="C7" s="2">
        <f t="shared" si="2"/>
        <v>1</v>
      </c>
      <c r="D7" s="6" t="s">
        <v>15</v>
      </c>
      <c r="E7" s="7">
        <v>5</v>
      </c>
      <c r="F7" s="7">
        <v>5</v>
      </c>
      <c r="G7" s="7">
        <f t="shared" si="0"/>
        <v>5</v>
      </c>
      <c r="H7" s="7">
        <f t="shared" si="1"/>
        <v>5</v>
      </c>
      <c r="I7" s="55"/>
    </row>
    <row r="8" spans="1:9" x14ac:dyDescent="0.25">
      <c r="A8" s="57"/>
      <c r="B8" s="2" t="s">
        <v>60</v>
      </c>
      <c r="C8" s="2">
        <f t="shared" si="2"/>
        <v>1</v>
      </c>
      <c r="D8" s="6" t="s">
        <v>61</v>
      </c>
      <c r="E8" s="7">
        <v>31.8</v>
      </c>
      <c r="F8" s="7">
        <v>30</v>
      </c>
      <c r="G8" s="7">
        <f t="shared" si="0"/>
        <v>31.8</v>
      </c>
      <c r="H8" s="7">
        <f t="shared" si="1"/>
        <v>30</v>
      </c>
      <c r="I8" s="1">
        <v>30</v>
      </c>
    </row>
    <row r="9" spans="1:9" x14ac:dyDescent="0.25">
      <c r="A9" s="57"/>
      <c r="B9" s="2" t="s">
        <v>15</v>
      </c>
      <c r="C9" s="2">
        <f t="shared" si="2"/>
        <v>1</v>
      </c>
      <c r="D9" s="6" t="s">
        <v>15</v>
      </c>
      <c r="E9" s="7">
        <v>10</v>
      </c>
      <c r="F9" s="7">
        <v>10</v>
      </c>
      <c r="G9" s="7">
        <f t="shared" si="0"/>
        <v>10</v>
      </c>
      <c r="H9" s="7">
        <f t="shared" si="1"/>
        <v>10</v>
      </c>
      <c r="I9" s="1">
        <v>10</v>
      </c>
    </row>
    <row r="10" spans="1:9" x14ac:dyDescent="0.25">
      <c r="A10" s="57"/>
      <c r="B10" s="2" t="s">
        <v>23</v>
      </c>
      <c r="C10" s="2">
        <f>C14</f>
        <v>1</v>
      </c>
      <c r="D10" s="6" t="s">
        <v>23</v>
      </c>
      <c r="E10" s="7">
        <v>60</v>
      </c>
      <c r="F10" s="7">
        <v>60</v>
      </c>
      <c r="G10" s="7">
        <f>E10*C10</f>
        <v>60</v>
      </c>
      <c r="H10" s="7">
        <f>F10*C10</f>
        <v>60</v>
      </c>
      <c r="I10" s="1">
        <v>60</v>
      </c>
    </row>
    <row r="11" spans="1:9" x14ac:dyDescent="0.25">
      <c r="A11" s="57"/>
      <c r="B11" s="54" t="s">
        <v>62</v>
      </c>
      <c r="C11" s="2">
        <f>C9</f>
        <v>1</v>
      </c>
      <c r="D11" s="6" t="s">
        <v>25</v>
      </c>
      <c r="E11" s="7">
        <v>1</v>
      </c>
      <c r="F11" s="7">
        <v>1</v>
      </c>
      <c r="G11" s="7">
        <f t="shared" ref="G11:G74" si="3">E11*C11</f>
        <v>1</v>
      </c>
      <c r="H11" s="7">
        <f t="shared" ref="H11:H74" si="4">F11*C11</f>
        <v>1</v>
      </c>
      <c r="I11" s="55">
        <v>200</v>
      </c>
    </row>
    <row r="12" spans="1:9" x14ac:dyDescent="0.25">
      <c r="A12" s="57"/>
      <c r="B12" s="54"/>
      <c r="C12" s="2">
        <f>C11</f>
        <v>1</v>
      </c>
      <c r="D12" s="6" t="s">
        <v>26</v>
      </c>
      <c r="E12" s="7">
        <v>150</v>
      </c>
      <c r="F12" s="7">
        <v>150</v>
      </c>
      <c r="G12" s="7">
        <f t="shared" si="3"/>
        <v>150</v>
      </c>
      <c r="H12" s="7">
        <f t="shared" si="4"/>
        <v>150</v>
      </c>
      <c r="I12" s="55"/>
    </row>
    <row r="13" spans="1:9" x14ac:dyDescent="0.25">
      <c r="A13" s="57"/>
      <c r="B13" s="54"/>
      <c r="C13" s="2">
        <f>C12</f>
        <v>1</v>
      </c>
      <c r="D13" s="6" t="s">
        <v>19</v>
      </c>
      <c r="E13" s="7">
        <v>7</v>
      </c>
      <c r="F13" s="7">
        <v>7</v>
      </c>
      <c r="G13" s="7">
        <f t="shared" si="3"/>
        <v>7</v>
      </c>
      <c r="H13" s="7">
        <f t="shared" si="4"/>
        <v>7</v>
      </c>
      <c r="I13" s="55"/>
    </row>
    <row r="14" spans="1:9" x14ac:dyDescent="0.25">
      <c r="A14" s="58"/>
      <c r="B14" s="54"/>
      <c r="C14" s="2">
        <f>C13</f>
        <v>1</v>
      </c>
      <c r="D14" s="6" t="s">
        <v>13</v>
      </c>
      <c r="E14" s="7">
        <v>50</v>
      </c>
      <c r="F14" s="7">
        <v>50</v>
      </c>
      <c r="G14" s="7">
        <f t="shared" si="3"/>
        <v>50</v>
      </c>
      <c r="H14" s="7">
        <f t="shared" si="4"/>
        <v>50</v>
      </c>
      <c r="I14" s="55"/>
    </row>
    <row r="15" spans="1:9" ht="30" x14ac:dyDescent="0.25">
      <c r="A15" s="56" t="s">
        <v>30</v>
      </c>
      <c r="B15" s="2" t="s">
        <v>32</v>
      </c>
      <c r="C15" s="1">
        <v>1</v>
      </c>
      <c r="D15" s="6" t="s">
        <v>32</v>
      </c>
      <c r="E15" s="7">
        <v>66</v>
      </c>
      <c r="F15" s="7">
        <v>60</v>
      </c>
      <c r="G15" s="7">
        <f>E15*C15</f>
        <v>66</v>
      </c>
      <c r="H15" s="7">
        <f>F15*C15</f>
        <v>60</v>
      </c>
      <c r="I15" s="1">
        <v>60</v>
      </c>
    </row>
    <row r="16" spans="1:9" x14ac:dyDescent="0.25">
      <c r="A16" s="57"/>
      <c r="B16" s="54" t="s">
        <v>63</v>
      </c>
      <c r="C16" s="2">
        <f>C15</f>
        <v>1</v>
      </c>
      <c r="D16" s="6" t="s">
        <v>64</v>
      </c>
      <c r="E16" s="7">
        <v>50</v>
      </c>
      <c r="F16" s="7">
        <v>40</v>
      </c>
      <c r="G16" s="7">
        <f t="shared" si="3"/>
        <v>50</v>
      </c>
      <c r="H16" s="7">
        <f t="shared" si="4"/>
        <v>40</v>
      </c>
      <c r="I16" s="55">
        <v>200</v>
      </c>
    </row>
    <row r="17" spans="1:9" x14ac:dyDescent="0.25">
      <c r="A17" s="57"/>
      <c r="B17" s="54"/>
      <c r="C17" s="2">
        <f t="shared" ref="C17:C58" si="5">C16</f>
        <v>1</v>
      </c>
      <c r="D17" s="6" t="s">
        <v>35</v>
      </c>
      <c r="E17" s="7">
        <v>32</v>
      </c>
      <c r="F17" s="7">
        <v>24</v>
      </c>
      <c r="G17" s="7">
        <f t="shared" si="3"/>
        <v>32</v>
      </c>
      <c r="H17" s="7">
        <f t="shared" si="4"/>
        <v>24</v>
      </c>
      <c r="I17" s="55"/>
    </row>
    <row r="18" spans="1:9" x14ac:dyDescent="0.25">
      <c r="A18" s="57"/>
      <c r="B18" s="54"/>
      <c r="C18" s="2">
        <f t="shared" si="5"/>
        <v>1</v>
      </c>
      <c r="D18" s="6" t="s">
        <v>12</v>
      </c>
      <c r="E18" s="7">
        <v>10</v>
      </c>
      <c r="F18" s="7">
        <v>8</v>
      </c>
      <c r="G18" s="7">
        <f t="shared" si="3"/>
        <v>10</v>
      </c>
      <c r="H18" s="7">
        <f t="shared" si="4"/>
        <v>8</v>
      </c>
      <c r="I18" s="55"/>
    </row>
    <row r="19" spans="1:9" x14ac:dyDescent="0.25">
      <c r="A19" s="57"/>
      <c r="B19" s="54"/>
      <c r="C19" s="2">
        <f t="shared" si="5"/>
        <v>1</v>
      </c>
      <c r="D19" s="6" t="s">
        <v>36</v>
      </c>
      <c r="E19" s="7">
        <v>11.904999999999999</v>
      </c>
      <c r="F19" s="7">
        <v>10</v>
      </c>
      <c r="G19" s="7">
        <f t="shared" si="3"/>
        <v>11.904999999999999</v>
      </c>
      <c r="H19" s="7">
        <f t="shared" si="4"/>
        <v>10</v>
      </c>
      <c r="I19" s="55"/>
    </row>
    <row r="20" spans="1:9" x14ac:dyDescent="0.25">
      <c r="A20" s="57"/>
      <c r="B20" s="54"/>
      <c r="C20" s="2">
        <f t="shared" si="5"/>
        <v>1</v>
      </c>
      <c r="D20" s="6" t="s">
        <v>37</v>
      </c>
      <c r="E20" s="7">
        <v>0.8</v>
      </c>
      <c r="F20" s="7">
        <v>0.8</v>
      </c>
      <c r="G20" s="7">
        <f t="shared" si="3"/>
        <v>0.8</v>
      </c>
      <c r="H20" s="7">
        <f t="shared" si="4"/>
        <v>0.8</v>
      </c>
      <c r="I20" s="55"/>
    </row>
    <row r="21" spans="1:9" x14ac:dyDescent="0.25">
      <c r="A21" s="57"/>
      <c r="B21" s="54"/>
      <c r="C21" s="2">
        <f t="shared" si="5"/>
        <v>1</v>
      </c>
      <c r="D21" s="6" t="s">
        <v>38</v>
      </c>
      <c r="E21" s="7">
        <v>4</v>
      </c>
      <c r="F21" s="7">
        <v>4</v>
      </c>
      <c r="G21" s="7">
        <f t="shared" si="3"/>
        <v>4</v>
      </c>
      <c r="H21" s="7">
        <f t="shared" si="4"/>
        <v>4</v>
      </c>
      <c r="I21" s="55"/>
    </row>
    <row r="22" spans="1:9" x14ac:dyDescent="0.25">
      <c r="A22" s="57"/>
      <c r="B22" s="54"/>
      <c r="C22" s="2">
        <f t="shared" si="5"/>
        <v>1</v>
      </c>
      <c r="D22" s="6" t="s">
        <v>65</v>
      </c>
      <c r="E22" s="7">
        <v>160</v>
      </c>
      <c r="F22" s="7">
        <v>160</v>
      </c>
      <c r="G22" s="7">
        <f t="shared" si="3"/>
        <v>160</v>
      </c>
      <c r="H22" s="7">
        <f t="shared" si="4"/>
        <v>160</v>
      </c>
      <c r="I22" s="55"/>
    </row>
    <row r="23" spans="1:9" x14ac:dyDescent="0.25">
      <c r="A23" s="57"/>
      <c r="B23" s="54"/>
      <c r="C23" s="2">
        <f t="shared" si="5"/>
        <v>1</v>
      </c>
      <c r="D23" s="6" t="s">
        <v>39</v>
      </c>
      <c r="E23" s="7">
        <v>0.04</v>
      </c>
      <c r="F23" s="7">
        <v>0.04</v>
      </c>
      <c r="G23" s="7">
        <f t="shared" si="3"/>
        <v>0.04</v>
      </c>
      <c r="H23" s="7">
        <f t="shared" si="4"/>
        <v>0.04</v>
      </c>
      <c r="I23" s="55"/>
    </row>
    <row r="24" spans="1:9" x14ac:dyDescent="0.25">
      <c r="A24" s="57"/>
      <c r="B24" s="54"/>
      <c r="C24" s="2">
        <f t="shared" si="5"/>
        <v>1</v>
      </c>
      <c r="D24" s="6" t="s">
        <v>20</v>
      </c>
      <c r="E24" s="7">
        <v>0.3</v>
      </c>
      <c r="F24" s="7">
        <v>0.3</v>
      </c>
      <c r="G24" s="7">
        <f t="shared" si="3"/>
        <v>0.3</v>
      </c>
      <c r="H24" s="7">
        <f t="shared" si="4"/>
        <v>0.3</v>
      </c>
      <c r="I24" s="55"/>
    </row>
    <row r="25" spans="1:9" x14ac:dyDescent="0.25">
      <c r="A25" s="57"/>
      <c r="B25" s="54" t="s">
        <v>66</v>
      </c>
      <c r="C25" s="2">
        <f t="shared" si="5"/>
        <v>1</v>
      </c>
      <c r="D25" s="6" t="s">
        <v>67</v>
      </c>
      <c r="E25" s="7">
        <v>73.260000000000005</v>
      </c>
      <c r="F25" s="7">
        <v>64.8</v>
      </c>
      <c r="G25" s="7">
        <f t="shared" si="3"/>
        <v>73.260000000000005</v>
      </c>
      <c r="H25" s="7">
        <f t="shared" si="4"/>
        <v>64.8</v>
      </c>
      <c r="I25" s="55">
        <v>90</v>
      </c>
    </row>
    <row r="26" spans="1:9" x14ac:dyDescent="0.25">
      <c r="A26" s="57"/>
      <c r="B26" s="54"/>
      <c r="C26" s="2">
        <f t="shared" si="5"/>
        <v>1</v>
      </c>
      <c r="D26" s="6" t="s">
        <v>23</v>
      </c>
      <c r="E26" s="7">
        <v>13.5</v>
      </c>
      <c r="F26" s="7">
        <v>13.5</v>
      </c>
      <c r="G26" s="7">
        <f t="shared" si="3"/>
        <v>13.5</v>
      </c>
      <c r="H26" s="7">
        <f t="shared" si="4"/>
        <v>13.5</v>
      </c>
      <c r="I26" s="55"/>
    </row>
    <row r="27" spans="1:9" x14ac:dyDescent="0.25">
      <c r="A27" s="57"/>
      <c r="B27" s="54"/>
      <c r="C27" s="2">
        <f t="shared" si="5"/>
        <v>1</v>
      </c>
      <c r="D27" s="6" t="s">
        <v>15</v>
      </c>
      <c r="E27" s="7">
        <v>2.7</v>
      </c>
      <c r="F27" s="7">
        <v>2.7</v>
      </c>
      <c r="G27" s="7">
        <f t="shared" si="3"/>
        <v>2.7</v>
      </c>
      <c r="H27" s="7">
        <f t="shared" si="4"/>
        <v>2.7</v>
      </c>
      <c r="I27" s="55"/>
    </row>
    <row r="28" spans="1:9" x14ac:dyDescent="0.25">
      <c r="A28" s="57"/>
      <c r="B28" s="54"/>
      <c r="C28" s="2">
        <f t="shared" si="5"/>
        <v>1</v>
      </c>
      <c r="D28" s="6" t="s">
        <v>45</v>
      </c>
      <c r="E28" s="7">
        <v>23.4</v>
      </c>
      <c r="F28" s="7">
        <v>23.4</v>
      </c>
      <c r="G28" s="7">
        <f t="shared" si="3"/>
        <v>23.4</v>
      </c>
      <c r="H28" s="7">
        <f t="shared" si="4"/>
        <v>23.4</v>
      </c>
      <c r="I28" s="55"/>
    </row>
    <row r="29" spans="1:9" x14ac:dyDescent="0.25">
      <c r="A29" s="57"/>
      <c r="B29" s="54"/>
      <c r="C29" s="2">
        <f t="shared" si="5"/>
        <v>1</v>
      </c>
      <c r="D29" s="6" t="s">
        <v>20</v>
      </c>
      <c r="E29" s="7">
        <v>0.45</v>
      </c>
      <c r="F29" s="7">
        <v>0.45</v>
      </c>
      <c r="G29" s="7">
        <f t="shared" si="3"/>
        <v>0.45</v>
      </c>
      <c r="H29" s="7">
        <f t="shared" si="4"/>
        <v>0.45</v>
      </c>
      <c r="I29" s="55"/>
    </row>
    <row r="30" spans="1:9" x14ac:dyDescent="0.25">
      <c r="A30" s="57"/>
      <c r="B30" s="54" t="s">
        <v>68</v>
      </c>
      <c r="C30" s="2">
        <f t="shared" si="5"/>
        <v>1</v>
      </c>
      <c r="D30" s="6" t="s">
        <v>44</v>
      </c>
      <c r="E30" s="7">
        <v>1.25</v>
      </c>
      <c r="F30" s="7">
        <v>1.25</v>
      </c>
      <c r="G30" s="7">
        <f t="shared" si="3"/>
        <v>1.25</v>
      </c>
      <c r="H30" s="7">
        <f t="shared" si="4"/>
        <v>1.25</v>
      </c>
      <c r="I30" s="55">
        <v>50</v>
      </c>
    </row>
    <row r="31" spans="1:9" x14ac:dyDescent="0.25">
      <c r="A31" s="57"/>
      <c r="B31" s="54"/>
      <c r="C31" s="2">
        <f t="shared" si="5"/>
        <v>1</v>
      </c>
      <c r="D31" s="6" t="s">
        <v>18</v>
      </c>
      <c r="E31" s="7">
        <v>25</v>
      </c>
      <c r="F31" s="7">
        <v>25</v>
      </c>
      <c r="G31" s="7">
        <f t="shared" si="3"/>
        <v>25</v>
      </c>
      <c r="H31" s="7">
        <f t="shared" si="4"/>
        <v>25</v>
      </c>
      <c r="I31" s="55"/>
    </row>
    <row r="32" spans="1:9" x14ac:dyDescent="0.25">
      <c r="A32" s="57"/>
      <c r="B32" s="54"/>
      <c r="C32" s="2">
        <f t="shared" si="5"/>
        <v>1</v>
      </c>
      <c r="D32" s="6" t="s">
        <v>15</v>
      </c>
      <c r="E32" s="7">
        <v>1.25</v>
      </c>
      <c r="F32" s="7">
        <v>1.25</v>
      </c>
      <c r="G32" s="7">
        <f t="shared" si="3"/>
        <v>1.25</v>
      </c>
      <c r="H32" s="7">
        <f t="shared" si="4"/>
        <v>1.25</v>
      </c>
      <c r="I32" s="55"/>
    </row>
    <row r="33" spans="1:9" x14ac:dyDescent="0.25">
      <c r="A33" s="57"/>
      <c r="B33" s="54"/>
      <c r="C33" s="2">
        <f t="shared" si="5"/>
        <v>1</v>
      </c>
      <c r="D33" s="6" t="s">
        <v>45</v>
      </c>
      <c r="E33" s="7">
        <v>27.5</v>
      </c>
      <c r="F33" s="7">
        <v>27.5</v>
      </c>
      <c r="G33" s="7">
        <f t="shared" si="3"/>
        <v>27.5</v>
      </c>
      <c r="H33" s="7">
        <f t="shared" si="4"/>
        <v>27.5</v>
      </c>
      <c r="I33" s="55"/>
    </row>
    <row r="34" spans="1:9" x14ac:dyDescent="0.25">
      <c r="A34" s="57"/>
      <c r="B34" s="54"/>
      <c r="C34" s="2">
        <f t="shared" si="5"/>
        <v>1</v>
      </c>
      <c r="D34" s="6" t="s">
        <v>20</v>
      </c>
      <c r="E34" s="7">
        <v>0.05</v>
      </c>
      <c r="F34" s="7">
        <v>0.05</v>
      </c>
      <c r="G34" s="7">
        <f t="shared" si="3"/>
        <v>0.05</v>
      </c>
      <c r="H34" s="7">
        <f t="shared" si="4"/>
        <v>0.05</v>
      </c>
      <c r="I34" s="55"/>
    </row>
    <row r="35" spans="1:9" x14ac:dyDescent="0.25">
      <c r="A35" s="57"/>
      <c r="B35" s="54" t="s">
        <v>69</v>
      </c>
      <c r="C35" s="2">
        <f t="shared" si="5"/>
        <v>1</v>
      </c>
      <c r="D35" s="6" t="s">
        <v>70</v>
      </c>
      <c r="E35" s="7">
        <v>51</v>
      </c>
      <c r="F35" s="7">
        <v>51</v>
      </c>
      <c r="G35" s="7">
        <f t="shared" si="3"/>
        <v>51</v>
      </c>
      <c r="H35" s="7">
        <f t="shared" si="4"/>
        <v>51</v>
      </c>
      <c r="I35" s="55">
        <v>150</v>
      </c>
    </row>
    <row r="36" spans="1:9" x14ac:dyDescent="0.25">
      <c r="A36" s="57"/>
      <c r="B36" s="54"/>
      <c r="C36" s="2">
        <f t="shared" si="5"/>
        <v>1</v>
      </c>
      <c r="D36" s="6" t="s">
        <v>15</v>
      </c>
      <c r="E36" s="7">
        <v>6.8</v>
      </c>
      <c r="F36" s="7">
        <v>6.8</v>
      </c>
      <c r="G36" s="7">
        <f t="shared" si="3"/>
        <v>6.8</v>
      </c>
      <c r="H36" s="7">
        <f t="shared" si="4"/>
        <v>6.8</v>
      </c>
      <c r="I36" s="55"/>
    </row>
    <row r="37" spans="1:9" x14ac:dyDescent="0.25">
      <c r="A37" s="57"/>
      <c r="B37" s="54"/>
      <c r="C37" s="2">
        <f t="shared" si="5"/>
        <v>1</v>
      </c>
      <c r="D37" s="6" t="s">
        <v>45</v>
      </c>
      <c r="E37" s="7">
        <v>306</v>
      </c>
      <c r="F37" s="7">
        <v>306</v>
      </c>
      <c r="G37" s="7">
        <f t="shared" si="3"/>
        <v>306</v>
      </c>
      <c r="H37" s="7">
        <f t="shared" si="4"/>
        <v>306</v>
      </c>
      <c r="I37" s="55"/>
    </row>
    <row r="38" spans="1:9" x14ac:dyDescent="0.25">
      <c r="A38" s="57"/>
      <c r="B38" s="54"/>
      <c r="C38" s="2">
        <f t="shared" si="5"/>
        <v>1</v>
      </c>
      <c r="D38" s="6" t="s">
        <v>20</v>
      </c>
      <c r="E38" s="7">
        <v>0.5</v>
      </c>
      <c r="F38" s="7">
        <v>0.5</v>
      </c>
      <c r="G38" s="7">
        <f t="shared" si="3"/>
        <v>0.5</v>
      </c>
      <c r="H38" s="7">
        <f t="shared" si="4"/>
        <v>0.5</v>
      </c>
      <c r="I38" s="55"/>
    </row>
    <row r="39" spans="1:9" x14ac:dyDescent="0.25">
      <c r="A39" s="57"/>
      <c r="B39" s="2" t="s">
        <v>23</v>
      </c>
      <c r="C39" s="2">
        <f t="shared" si="5"/>
        <v>1</v>
      </c>
      <c r="D39" s="6" t="s">
        <v>23</v>
      </c>
      <c r="E39" s="7">
        <v>80</v>
      </c>
      <c r="F39" s="7">
        <v>80</v>
      </c>
      <c r="G39" s="7">
        <f>E39*C39</f>
        <v>80</v>
      </c>
      <c r="H39" s="7">
        <f>F39*C39</f>
        <v>80</v>
      </c>
      <c r="I39" s="1">
        <v>80</v>
      </c>
    </row>
    <row r="40" spans="1:9" x14ac:dyDescent="0.25">
      <c r="A40" s="57"/>
      <c r="B40" s="54" t="s">
        <v>71</v>
      </c>
      <c r="C40" s="2">
        <f t="shared" si="5"/>
        <v>1</v>
      </c>
      <c r="D40" s="6" t="s">
        <v>72</v>
      </c>
      <c r="E40" s="7">
        <v>21.4</v>
      </c>
      <c r="F40" s="7">
        <v>20</v>
      </c>
      <c r="G40" s="7">
        <f t="shared" si="3"/>
        <v>21.4</v>
      </c>
      <c r="H40" s="7">
        <f t="shared" si="4"/>
        <v>20</v>
      </c>
      <c r="I40" s="55">
        <v>200</v>
      </c>
    </row>
    <row r="41" spans="1:9" x14ac:dyDescent="0.25">
      <c r="A41" s="57"/>
      <c r="B41" s="54"/>
      <c r="C41" s="2">
        <f t="shared" si="5"/>
        <v>1</v>
      </c>
      <c r="D41" s="6" t="s">
        <v>26</v>
      </c>
      <c r="E41" s="7">
        <v>203</v>
      </c>
      <c r="F41" s="7">
        <v>203</v>
      </c>
      <c r="G41" s="7">
        <f t="shared" si="3"/>
        <v>203</v>
      </c>
      <c r="H41" s="7">
        <f t="shared" si="4"/>
        <v>203</v>
      </c>
      <c r="I41" s="55"/>
    </row>
    <row r="42" spans="1:9" x14ac:dyDescent="0.25">
      <c r="A42" s="58"/>
      <c r="B42" s="54"/>
      <c r="C42" s="2">
        <f t="shared" si="5"/>
        <v>1</v>
      </c>
      <c r="D42" s="6" t="s">
        <v>19</v>
      </c>
      <c r="E42" s="7">
        <v>7</v>
      </c>
      <c r="F42" s="7">
        <v>7</v>
      </c>
      <c r="G42" s="7">
        <f t="shared" si="3"/>
        <v>7</v>
      </c>
      <c r="H42" s="7">
        <f t="shared" si="4"/>
        <v>7</v>
      </c>
      <c r="I42" s="55"/>
    </row>
    <row r="43" spans="1:9" ht="15" customHeight="1" x14ac:dyDescent="0.25">
      <c r="A43" s="56" t="s">
        <v>50</v>
      </c>
      <c r="B43" s="54" t="s">
        <v>55</v>
      </c>
      <c r="C43" s="2">
        <f t="shared" si="5"/>
        <v>1</v>
      </c>
      <c r="D43" s="15" t="s">
        <v>56</v>
      </c>
      <c r="E43" s="7">
        <v>46</v>
      </c>
      <c r="F43" s="7">
        <v>46</v>
      </c>
      <c r="G43" s="7">
        <f t="shared" si="3"/>
        <v>46</v>
      </c>
      <c r="H43" s="7">
        <f t="shared" si="4"/>
        <v>46</v>
      </c>
      <c r="I43" s="55">
        <v>230</v>
      </c>
    </row>
    <row r="44" spans="1:9" x14ac:dyDescent="0.25">
      <c r="A44" s="57"/>
      <c r="B44" s="54"/>
      <c r="C44" s="2">
        <f t="shared" si="5"/>
        <v>1</v>
      </c>
      <c r="D44" s="6" t="s">
        <v>13</v>
      </c>
      <c r="E44" s="7">
        <v>115</v>
      </c>
      <c r="F44" s="7">
        <v>115</v>
      </c>
      <c r="G44" s="7">
        <f t="shared" si="3"/>
        <v>115</v>
      </c>
      <c r="H44" s="7">
        <f t="shared" si="4"/>
        <v>115</v>
      </c>
      <c r="I44" s="55"/>
    </row>
    <row r="45" spans="1:9" x14ac:dyDescent="0.25">
      <c r="A45" s="57"/>
      <c r="B45" s="54"/>
      <c r="C45" s="2">
        <f t="shared" si="5"/>
        <v>1</v>
      </c>
      <c r="D45" s="6" t="s">
        <v>57</v>
      </c>
      <c r="E45" s="7">
        <v>78.2</v>
      </c>
      <c r="F45" s="7">
        <v>78.2</v>
      </c>
      <c r="G45" s="7">
        <f t="shared" si="3"/>
        <v>78.2</v>
      </c>
      <c r="H45" s="7">
        <f t="shared" si="4"/>
        <v>78.2</v>
      </c>
      <c r="I45" s="55"/>
    </row>
    <row r="46" spans="1:9" x14ac:dyDescent="0.25">
      <c r="A46" s="57"/>
      <c r="B46" s="54"/>
      <c r="C46" s="2">
        <f t="shared" si="5"/>
        <v>1</v>
      </c>
      <c r="D46" s="6" t="s">
        <v>58</v>
      </c>
      <c r="E46" s="7">
        <v>3.4499999999999997</v>
      </c>
      <c r="F46" s="7">
        <v>3.4499999999999997</v>
      </c>
      <c r="G46" s="7">
        <f t="shared" si="3"/>
        <v>3.4499999999999997</v>
      </c>
      <c r="H46" s="7">
        <f t="shared" si="4"/>
        <v>3.4499999999999997</v>
      </c>
      <c r="I46" s="55"/>
    </row>
    <row r="47" spans="1:9" x14ac:dyDescent="0.25">
      <c r="A47" s="57"/>
      <c r="B47" s="54"/>
      <c r="C47" s="2">
        <f t="shared" si="5"/>
        <v>1</v>
      </c>
      <c r="D47" s="6" t="s">
        <v>59</v>
      </c>
      <c r="E47" s="7">
        <v>1.1500000000000001</v>
      </c>
      <c r="F47" s="7">
        <v>1.1500000000000001</v>
      </c>
      <c r="G47" s="7">
        <f t="shared" si="3"/>
        <v>1.1500000000000001</v>
      </c>
      <c r="H47" s="7">
        <f t="shared" si="4"/>
        <v>1.1500000000000001</v>
      </c>
      <c r="I47" s="55"/>
    </row>
    <row r="48" spans="1:9" x14ac:dyDescent="0.25">
      <c r="A48" s="57"/>
      <c r="B48" s="54"/>
      <c r="C48" s="2">
        <f t="shared" si="5"/>
        <v>1</v>
      </c>
      <c r="D48" s="6" t="s">
        <v>15</v>
      </c>
      <c r="E48" s="7">
        <v>5.75</v>
      </c>
      <c r="F48" s="7">
        <v>5.75</v>
      </c>
      <c r="G48" s="7">
        <f t="shared" si="3"/>
        <v>5.75</v>
      </c>
      <c r="H48" s="7">
        <f t="shared" si="4"/>
        <v>5.75</v>
      </c>
      <c r="I48" s="55"/>
    </row>
    <row r="49" spans="1:9" x14ac:dyDescent="0.25">
      <c r="A49" s="57"/>
      <c r="B49" s="2" t="s">
        <v>60</v>
      </c>
      <c r="C49" s="2">
        <f t="shared" si="5"/>
        <v>1</v>
      </c>
      <c r="D49" s="6" t="s">
        <v>61</v>
      </c>
      <c r="E49" s="7">
        <v>31.8</v>
      </c>
      <c r="F49" s="7">
        <v>30</v>
      </c>
      <c r="G49" s="7">
        <f t="shared" si="3"/>
        <v>31.8</v>
      </c>
      <c r="H49" s="7">
        <f t="shared" si="4"/>
        <v>30</v>
      </c>
      <c r="I49" s="1">
        <v>30</v>
      </c>
    </row>
    <row r="50" spans="1:9" x14ac:dyDescent="0.25">
      <c r="A50" s="57"/>
      <c r="B50" s="2" t="s">
        <v>15</v>
      </c>
      <c r="C50" s="2">
        <f t="shared" si="5"/>
        <v>1</v>
      </c>
      <c r="D50" s="6" t="s">
        <v>15</v>
      </c>
      <c r="E50" s="7">
        <v>10</v>
      </c>
      <c r="F50" s="7">
        <v>10</v>
      </c>
      <c r="G50" s="7">
        <f t="shared" si="3"/>
        <v>10</v>
      </c>
      <c r="H50" s="7">
        <f t="shared" si="4"/>
        <v>10</v>
      </c>
      <c r="I50" s="1">
        <v>10</v>
      </c>
    </row>
    <row r="51" spans="1:9" x14ac:dyDescent="0.25">
      <c r="A51" s="57"/>
      <c r="B51" s="2" t="s">
        <v>23</v>
      </c>
      <c r="C51" s="2">
        <f t="shared" si="5"/>
        <v>1</v>
      </c>
      <c r="D51" s="6" t="s">
        <v>23</v>
      </c>
      <c r="E51" s="7">
        <v>80</v>
      </c>
      <c r="F51" s="7">
        <v>80</v>
      </c>
      <c r="G51" s="7">
        <f>E51*C51</f>
        <v>80</v>
      </c>
      <c r="H51" s="7">
        <f>F51*C51</f>
        <v>80</v>
      </c>
      <c r="I51" s="1">
        <v>80</v>
      </c>
    </row>
    <row r="52" spans="1:9" x14ac:dyDescent="0.25">
      <c r="A52" s="57"/>
      <c r="B52" s="54" t="s">
        <v>73</v>
      </c>
      <c r="C52" s="2">
        <f t="shared" si="5"/>
        <v>1</v>
      </c>
      <c r="D52" s="6" t="s">
        <v>25</v>
      </c>
      <c r="E52" s="7">
        <v>1</v>
      </c>
      <c r="F52" s="7">
        <v>1</v>
      </c>
      <c r="G52" s="7">
        <f t="shared" si="3"/>
        <v>1</v>
      </c>
      <c r="H52" s="7">
        <f t="shared" si="4"/>
        <v>1</v>
      </c>
      <c r="I52" s="55">
        <v>200</v>
      </c>
    </row>
    <row r="53" spans="1:9" x14ac:dyDescent="0.25">
      <c r="A53" s="57"/>
      <c r="B53" s="54"/>
      <c r="C53" s="2">
        <f t="shared" si="5"/>
        <v>1</v>
      </c>
      <c r="D53" s="6" t="s">
        <v>26</v>
      </c>
      <c r="E53" s="7">
        <v>150</v>
      </c>
      <c r="F53" s="7">
        <v>150</v>
      </c>
      <c r="G53" s="7">
        <f t="shared" si="3"/>
        <v>150</v>
      </c>
      <c r="H53" s="7">
        <f t="shared" si="4"/>
        <v>150</v>
      </c>
      <c r="I53" s="55"/>
    </row>
    <row r="54" spans="1:9" x14ac:dyDescent="0.25">
      <c r="A54" s="57"/>
      <c r="B54" s="54"/>
      <c r="C54" s="2">
        <f t="shared" si="5"/>
        <v>1</v>
      </c>
      <c r="D54" s="6" t="s">
        <v>19</v>
      </c>
      <c r="E54" s="7">
        <v>7</v>
      </c>
      <c r="F54" s="7">
        <v>7</v>
      </c>
      <c r="G54" s="7">
        <f t="shared" si="3"/>
        <v>7</v>
      </c>
      <c r="H54" s="7">
        <f t="shared" si="4"/>
        <v>7</v>
      </c>
      <c r="I54" s="55"/>
    </row>
    <row r="55" spans="1:9" x14ac:dyDescent="0.25">
      <c r="A55" s="58"/>
      <c r="B55" s="54"/>
      <c r="C55" s="2">
        <f t="shared" si="5"/>
        <v>1</v>
      </c>
      <c r="D55" s="6" t="s">
        <v>13</v>
      </c>
      <c r="E55" s="7">
        <v>50</v>
      </c>
      <c r="F55" s="7">
        <v>50</v>
      </c>
      <c r="G55" s="7">
        <f t="shared" si="3"/>
        <v>50</v>
      </c>
      <c r="H55" s="7">
        <f t="shared" si="4"/>
        <v>50</v>
      </c>
      <c r="I55" s="55"/>
    </row>
    <row r="56" spans="1:9" ht="30" x14ac:dyDescent="0.25">
      <c r="A56" s="56" t="s">
        <v>51</v>
      </c>
      <c r="B56" s="2" t="s">
        <v>32</v>
      </c>
      <c r="C56" s="2">
        <f t="shared" si="5"/>
        <v>1</v>
      </c>
      <c r="D56" s="6" t="s">
        <v>32</v>
      </c>
      <c r="E56" s="7">
        <v>110</v>
      </c>
      <c r="F56" s="7">
        <v>100</v>
      </c>
      <c r="G56" s="7">
        <f t="shared" si="3"/>
        <v>110</v>
      </c>
      <c r="H56" s="7">
        <f t="shared" si="4"/>
        <v>100</v>
      </c>
      <c r="I56" s="1">
        <v>100</v>
      </c>
    </row>
    <row r="57" spans="1:9" x14ac:dyDescent="0.25">
      <c r="A57" s="57"/>
      <c r="B57" s="54" t="s">
        <v>63</v>
      </c>
      <c r="C57" s="2">
        <f t="shared" si="5"/>
        <v>1</v>
      </c>
      <c r="D57" s="6" t="s">
        <v>64</v>
      </c>
      <c r="E57" s="7">
        <v>50</v>
      </c>
      <c r="F57" s="7">
        <v>40</v>
      </c>
      <c r="G57" s="7">
        <f t="shared" si="3"/>
        <v>50</v>
      </c>
      <c r="H57" s="7">
        <f t="shared" si="4"/>
        <v>40</v>
      </c>
      <c r="I57" s="55">
        <v>250</v>
      </c>
    </row>
    <row r="58" spans="1:9" x14ac:dyDescent="0.25">
      <c r="A58" s="57"/>
      <c r="B58" s="54"/>
      <c r="C58" s="2">
        <f t="shared" si="5"/>
        <v>1</v>
      </c>
      <c r="D58" s="6" t="s">
        <v>35</v>
      </c>
      <c r="E58" s="7">
        <v>32</v>
      </c>
      <c r="F58" s="7">
        <v>24</v>
      </c>
      <c r="G58" s="7">
        <f t="shared" si="3"/>
        <v>32</v>
      </c>
      <c r="H58" s="7">
        <f t="shared" si="4"/>
        <v>24</v>
      </c>
      <c r="I58" s="55"/>
    </row>
    <row r="59" spans="1:9" x14ac:dyDescent="0.25">
      <c r="A59" s="57"/>
      <c r="B59" s="54"/>
      <c r="C59" s="2">
        <f>C58</f>
        <v>1</v>
      </c>
      <c r="D59" s="6" t="s">
        <v>12</v>
      </c>
      <c r="E59" s="7">
        <v>10</v>
      </c>
      <c r="F59" s="7">
        <v>8</v>
      </c>
      <c r="G59" s="7">
        <f t="shared" si="3"/>
        <v>10</v>
      </c>
      <c r="H59" s="7">
        <f t="shared" si="4"/>
        <v>8</v>
      </c>
      <c r="I59" s="55"/>
    </row>
    <row r="60" spans="1:9" x14ac:dyDescent="0.25">
      <c r="A60" s="57"/>
      <c r="B60" s="54"/>
      <c r="C60" s="2">
        <f t="shared" ref="C60:C93" si="6">C59</f>
        <v>1</v>
      </c>
      <c r="D60" s="6" t="s">
        <v>36</v>
      </c>
      <c r="E60" s="7">
        <v>11.904999999999999</v>
      </c>
      <c r="F60" s="7">
        <v>10</v>
      </c>
      <c r="G60" s="7">
        <f t="shared" si="3"/>
        <v>11.904999999999999</v>
      </c>
      <c r="H60" s="7">
        <f t="shared" si="4"/>
        <v>10</v>
      </c>
      <c r="I60" s="55"/>
    </row>
    <row r="61" spans="1:9" x14ac:dyDescent="0.25">
      <c r="A61" s="57"/>
      <c r="B61" s="54"/>
      <c r="C61" s="2">
        <f t="shared" si="6"/>
        <v>1</v>
      </c>
      <c r="D61" s="6" t="s">
        <v>37</v>
      </c>
      <c r="E61" s="7">
        <v>0.8</v>
      </c>
      <c r="F61" s="7">
        <v>0.8</v>
      </c>
      <c r="G61" s="7">
        <f t="shared" si="3"/>
        <v>0.8</v>
      </c>
      <c r="H61" s="7">
        <f t="shared" si="4"/>
        <v>0.8</v>
      </c>
      <c r="I61" s="55"/>
    </row>
    <row r="62" spans="1:9" x14ac:dyDescent="0.25">
      <c r="A62" s="57"/>
      <c r="B62" s="54"/>
      <c r="C62" s="2">
        <f t="shared" si="6"/>
        <v>1</v>
      </c>
      <c r="D62" s="6" t="s">
        <v>38</v>
      </c>
      <c r="E62" s="7">
        <v>4</v>
      </c>
      <c r="F62" s="7">
        <v>4</v>
      </c>
      <c r="G62" s="7">
        <f t="shared" si="3"/>
        <v>4</v>
      </c>
      <c r="H62" s="7">
        <f t="shared" si="4"/>
        <v>4</v>
      </c>
      <c r="I62" s="55"/>
    </row>
    <row r="63" spans="1:9" x14ac:dyDescent="0.25">
      <c r="A63" s="57"/>
      <c r="B63" s="54"/>
      <c r="C63" s="2">
        <f t="shared" si="6"/>
        <v>1</v>
      </c>
      <c r="D63" s="6" t="s">
        <v>65</v>
      </c>
      <c r="E63" s="7">
        <v>160</v>
      </c>
      <c r="F63" s="7">
        <v>160</v>
      </c>
      <c r="G63" s="7">
        <f t="shared" si="3"/>
        <v>160</v>
      </c>
      <c r="H63" s="7">
        <f t="shared" si="4"/>
        <v>160</v>
      </c>
      <c r="I63" s="55"/>
    </row>
    <row r="64" spans="1:9" x14ac:dyDescent="0.25">
      <c r="A64" s="57"/>
      <c r="B64" s="54"/>
      <c r="C64" s="2">
        <f t="shared" si="6"/>
        <v>1</v>
      </c>
      <c r="D64" s="6" t="s">
        <v>39</v>
      </c>
      <c r="E64" s="7">
        <v>0.04</v>
      </c>
      <c r="F64" s="7">
        <v>0.04</v>
      </c>
      <c r="G64" s="7">
        <f t="shared" si="3"/>
        <v>0.04</v>
      </c>
      <c r="H64" s="7">
        <f t="shared" si="4"/>
        <v>0.04</v>
      </c>
      <c r="I64" s="55"/>
    </row>
    <row r="65" spans="1:9" x14ac:dyDescent="0.25">
      <c r="A65" s="57"/>
      <c r="B65" s="54"/>
      <c r="C65" s="2">
        <f t="shared" si="6"/>
        <v>1</v>
      </c>
      <c r="D65" s="6" t="s">
        <v>20</v>
      </c>
      <c r="E65" s="7">
        <v>0.3</v>
      </c>
      <c r="F65" s="7">
        <v>0.3</v>
      </c>
      <c r="G65" s="7">
        <f t="shared" si="3"/>
        <v>0.3</v>
      </c>
      <c r="H65" s="7">
        <f t="shared" si="4"/>
        <v>0.3</v>
      </c>
      <c r="I65" s="55"/>
    </row>
    <row r="66" spans="1:9" x14ac:dyDescent="0.25">
      <c r="A66" s="57"/>
      <c r="B66" s="54" t="s">
        <v>66</v>
      </c>
      <c r="C66" s="2">
        <f t="shared" si="6"/>
        <v>1</v>
      </c>
      <c r="D66" s="6" t="s">
        <v>67</v>
      </c>
      <c r="E66" s="7">
        <v>81.400000000000006</v>
      </c>
      <c r="F66" s="7">
        <v>72</v>
      </c>
      <c r="G66" s="7">
        <f t="shared" si="3"/>
        <v>81.400000000000006</v>
      </c>
      <c r="H66" s="7">
        <f t="shared" si="4"/>
        <v>72</v>
      </c>
      <c r="I66" s="55">
        <v>100</v>
      </c>
    </row>
    <row r="67" spans="1:9" x14ac:dyDescent="0.25">
      <c r="A67" s="57"/>
      <c r="B67" s="54"/>
      <c r="C67" s="2">
        <f t="shared" si="6"/>
        <v>1</v>
      </c>
      <c r="D67" s="6" t="s">
        <v>23</v>
      </c>
      <c r="E67" s="7">
        <v>15</v>
      </c>
      <c r="F67" s="7">
        <v>15</v>
      </c>
      <c r="G67" s="7">
        <f t="shared" si="3"/>
        <v>15</v>
      </c>
      <c r="H67" s="7">
        <f t="shared" si="4"/>
        <v>15</v>
      </c>
      <c r="I67" s="55"/>
    </row>
    <row r="68" spans="1:9" x14ac:dyDescent="0.25">
      <c r="A68" s="57"/>
      <c r="B68" s="54"/>
      <c r="C68" s="2">
        <f t="shared" si="6"/>
        <v>1</v>
      </c>
      <c r="D68" s="6" t="s">
        <v>15</v>
      </c>
      <c r="E68" s="7">
        <v>3</v>
      </c>
      <c r="F68" s="7">
        <v>3</v>
      </c>
      <c r="G68" s="7">
        <f t="shared" si="3"/>
        <v>3</v>
      </c>
      <c r="H68" s="7">
        <f t="shared" si="4"/>
        <v>3</v>
      </c>
      <c r="I68" s="55"/>
    </row>
    <row r="69" spans="1:9" x14ac:dyDescent="0.25">
      <c r="A69" s="57"/>
      <c r="B69" s="54"/>
      <c r="C69" s="2">
        <f t="shared" si="6"/>
        <v>1</v>
      </c>
      <c r="D69" s="6" t="s">
        <v>45</v>
      </c>
      <c r="E69" s="7">
        <v>26</v>
      </c>
      <c r="F69" s="7">
        <v>26</v>
      </c>
      <c r="G69" s="7">
        <f t="shared" si="3"/>
        <v>26</v>
      </c>
      <c r="H69" s="7">
        <f t="shared" si="4"/>
        <v>26</v>
      </c>
      <c r="I69" s="55"/>
    </row>
    <row r="70" spans="1:9" x14ac:dyDescent="0.25">
      <c r="A70" s="57"/>
      <c r="B70" s="54"/>
      <c r="C70" s="2">
        <f t="shared" si="6"/>
        <v>1</v>
      </c>
      <c r="D70" s="6" t="s">
        <v>20</v>
      </c>
      <c r="E70" s="7">
        <v>0.5</v>
      </c>
      <c r="F70" s="7">
        <v>0.5</v>
      </c>
      <c r="G70" s="7">
        <f t="shared" si="3"/>
        <v>0.5</v>
      </c>
      <c r="H70" s="7">
        <f t="shared" si="4"/>
        <v>0.5</v>
      </c>
      <c r="I70" s="55"/>
    </row>
    <row r="71" spans="1:9" x14ac:dyDescent="0.25">
      <c r="A71" s="57"/>
      <c r="B71" s="54" t="s">
        <v>68</v>
      </c>
      <c r="C71" s="2">
        <f t="shared" si="6"/>
        <v>1</v>
      </c>
      <c r="D71" s="6" t="s">
        <v>44</v>
      </c>
      <c r="E71" s="7">
        <v>1.25</v>
      </c>
      <c r="F71" s="7">
        <v>1.25</v>
      </c>
      <c r="G71" s="7">
        <f>E71*C71</f>
        <v>1.25</v>
      </c>
      <c r="H71" s="7">
        <f t="shared" si="4"/>
        <v>1.25</v>
      </c>
      <c r="I71" s="55">
        <v>50</v>
      </c>
    </row>
    <row r="72" spans="1:9" x14ac:dyDescent="0.25">
      <c r="A72" s="57"/>
      <c r="B72" s="54"/>
      <c r="C72" s="2">
        <f t="shared" si="6"/>
        <v>1</v>
      </c>
      <c r="D72" s="6" t="s">
        <v>18</v>
      </c>
      <c r="E72" s="7">
        <v>25</v>
      </c>
      <c r="F72" s="7">
        <v>25</v>
      </c>
      <c r="G72" s="7">
        <f t="shared" si="3"/>
        <v>25</v>
      </c>
      <c r="H72" s="7">
        <f t="shared" si="4"/>
        <v>25</v>
      </c>
      <c r="I72" s="55"/>
    </row>
    <row r="73" spans="1:9" x14ac:dyDescent="0.25">
      <c r="A73" s="57"/>
      <c r="B73" s="54"/>
      <c r="C73" s="2">
        <f t="shared" si="6"/>
        <v>1</v>
      </c>
      <c r="D73" s="6" t="s">
        <v>15</v>
      </c>
      <c r="E73" s="7">
        <v>1.25</v>
      </c>
      <c r="F73" s="7">
        <v>1.25</v>
      </c>
      <c r="G73" s="7">
        <f t="shared" si="3"/>
        <v>1.25</v>
      </c>
      <c r="H73" s="7">
        <f t="shared" si="4"/>
        <v>1.25</v>
      </c>
      <c r="I73" s="55"/>
    </row>
    <row r="74" spans="1:9" x14ac:dyDescent="0.25">
      <c r="A74" s="57"/>
      <c r="B74" s="54"/>
      <c r="C74" s="2">
        <f t="shared" si="6"/>
        <v>1</v>
      </c>
      <c r="D74" s="6" t="s">
        <v>45</v>
      </c>
      <c r="E74" s="7">
        <v>27.5</v>
      </c>
      <c r="F74" s="7">
        <v>27.5</v>
      </c>
      <c r="G74" s="7">
        <f t="shared" si="3"/>
        <v>27.5</v>
      </c>
      <c r="H74" s="7">
        <f t="shared" si="4"/>
        <v>27.5</v>
      </c>
      <c r="I74" s="55"/>
    </row>
    <row r="75" spans="1:9" x14ac:dyDescent="0.25">
      <c r="A75" s="57"/>
      <c r="B75" s="54"/>
      <c r="C75" s="2">
        <f t="shared" si="6"/>
        <v>1</v>
      </c>
      <c r="D75" s="6" t="s">
        <v>20</v>
      </c>
      <c r="E75" s="7">
        <v>0.05</v>
      </c>
      <c r="F75" s="7">
        <v>0.05</v>
      </c>
      <c r="G75" s="7">
        <f t="shared" ref="G75:G93" si="7">E75*C75</f>
        <v>0.05</v>
      </c>
      <c r="H75" s="7">
        <f t="shared" ref="H75:H93" si="8">F75*C75</f>
        <v>0.05</v>
      </c>
      <c r="I75" s="55"/>
    </row>
    <row r="76" spans="1:9" x14ac:dyDescent="0.25">
      <c r="A76" s="57"/>
      <c r="B76" s="54" t="s">
        <v>69</v>
      </c>
      <c r="C76" s="2">
        <f t="shared" si="6"/>
        <v>1</v>
      </c>
      <c r="D76" s="6" t="s">
        <v>70</v>
      </c>
      <c r="E76" s="7">
        <v>61.2</v>
      </c>
      <c r="F76" s="7">
        <v>61.2</v>
      </c>
      <c r="G76" s="7">
        <f t="shared" si="7"/>
        <v>61.2</v>
      </c>
      <c r="H76" s="7">
        <f t="shared" si="8"/>
        <v>61.2</v>
      </c>
      <c r="I76" s="55">
        <v>180</v>
      </c>
    </row>
    <row r="77" spans="1:9" x14ac:dyDescent="0.25">
      <c r="A77" s="57"/>
      <c r="B77" s="54"/>
      <c r="C77" s="2">
        <f t="shared" si="6"/>
        <v>1</v>
      </c>
      <c r="D77" s="6" t="s">
        <v>15</v>
      </c>
      <c r="E77" s="7">
        <v>8.16</v>
      </c>
      <c r="F77" s="7">
        <v>8.16</v>
      </c>
      <c r="G77" s="7">
        <f t="shared" si="7"/>
        <v>8.16</v>
      </c>
      <c r="H77" s="7">
        <f t="shared" si="8"/>
        <v>8.16</v>
      </c>
      <c r="I77" s="55"/>
    </row>
    <row r="78" spans="1:9" x14ac:dyDescent="0.25">
      <c r="A78" s="57"/>
      <c r="B78" s="54"/>
      <c r="C78" s="2">
        <f t="shared" si="6"/>
        <v>1</v>
      </c>
      <c r="D78" s="6" t="s">
        <v>45</v>
      </c>
      <c r="E78" s="7">
        <v>367.2</v>
      </c>
      <c r="F78" s="7">
        <v>367.2</v>
      </c>
      <c r="G78" s="7">
        <f t="shared" si="7"/>
        <v>367.2</v>
      </c>
      <c r="H78" s="7">
        <f t="shared" si="8"/>
        <v>367.2</v>
      </c>
      <c r="I78" s="55"/>
    </row>
    <row r="79" spans="1:9" x14ac:dyDescent="0.25">
      <c r="A79" s="57"/>
      <c r="B79" s="54"/>
      <c r="C79" s="2">
        <f t="shared" si="6"/>
        <v>1</v>
      </c>
      <c r="D79" s="6" t="s">
        <v>20</v>
      </c>
      <c r="E79" s="7">
        <v>0.6</v>
      </c>
      <c r="F79" s="7">
        <v>0.6</v>
      </c>
      <c r="G79" s="7">
        <f t="shared" si="7"/>
        <v>0.6</v>
      </c>
      <c r="H79" s="7">
        <f t="shared" si="8"/>
        <v>0.6</v>
      </c>
      <c r="I79" s="55"/>
    </row>
    <row r="80" spans="1:9" x14ac:dyDescent="0.25">
      <c r="A80" s="57"/>
      <c r="B80" s="2" t="s">
        <v>23</v>
      </c>
      <c r="C80" s="2">
        <f>C83</f>
        <v>1</v>
      </c>
      <c r="D80" s="6" t="s">
        <v>23</v>
      </c>
      <c r="E80" s="7">
        <v>80</v>
      </c>
      <c r="F80" s="7">
        <v>80</v>
      </c>
      <c r="G80" s="7">
        <f>E80*C80</f>
        <v>80</v>
      </c>
      <c r="H80" s="7">
        <f>F80*C80</f>
        <v>80</v>
      </c>
      <c r="I80" s="1">
        <v>80</v>
      </c>
    </row>
    <row r="81" spans="1:9" x14ac:dyDescent="0.25">
      <c r="A81" s="57"/>
      <c r="B81" s="54" t="s">
        <v>71</v>
      </c>
      <c r="C81" s="2">
        <f>C75</f>
        <v>1</v>
      </c>
      <c r="D81" s="6" t="s">
        <v>72</v>
      </c>
      <c r="E81" s="7">
        <v>21.4</v>
      </c>
      <c r="F81" s="7">
        <v>20</v>
      </c>
      <c r="G81" s="7">
        <f t="shared" si="7"/>
        <v>21.4</v>
      </c>
      <c r="H81" s="7">
        <f t="shared" si="8"/>
        <v>20</v>
      </c>
      <c r="I81" s="55">
        <v>200</v>
      </c>
    </row>
    <row r="82" spans="1:9" x14ac:dyDescent="0.25">
      <c r="A82" s="57"/>
      <c r="B82" s="54"/>
      <c r="C82" s="2">
        <f t="shared" si="6"/>
        <v>1</v>
      </c>
      <c r="D82" s="6" t="s">
        <v>26</v>
      </c>
      <c r="E82" s="7">
        <v>203</v>
      </c>
      <c r="F82" s="7">
        <v>203</v>
      </c>
      <c r="G82" s="7">
        <f t="shared" si="7"/>
        <v>203</v>
      </c>
      <c r="H82" s="7">
        <f t="shared" si="8"/>
        <v>203</v>
      </c>
      <c r="I82" s="55"/>
    </row>
    <row r="83" spans="1:9" x14ac:dyDescent="0.25">
      <c r="A83" s="58"/>
      <c r="B83" s="54"/>
      <c r="C83" s="2">
        <f t="shared" si="6"/>
        <v>1</v>
      </c>
      <c r="D83" s="6" t="s">
        <v>19</v>
      </c>
      <c r="E83" s="7">
        <v>7</v>
      </c>
      <c r="F83" s="7">
        <v>7</v>
      </c>
      <c r="G83" s="7">
        <f t="shared" si="7"/>
        <v>7</v>
      </c>
      <c r="H83" s="7">
        <f t="shared" si="8"/>
        <v>7</v>
      </c>
      <c r="I83" s="55"/>
    </row>
    <row r="84" spans="1:9" x14ac:dyDescent="0.25">
      <c r="A84" s="54" t="s">
        <v>52</v>
      </c>
      <c r="B84" s="54" t="s">
        <v>55</v>
      </c>
      <c r="C84" s="2">
        <f t="shared" si="6"/>
        <v>1</v>
      </c>
      <c r="D84" s="15" t="s">
        <v>56</v>
      </c>
      <c r="E84" s="7">
        <v>20</v>
      </c>
      <c r="F84" s="7">
        <v>20</v>
      </c>
      <c r="G84" s="7">
        <f t="shared" si="7"/>
        <v>20</v>
      </c>
      <c r="H84" s="7">
        <f t="shared" si="8"/>
        <v>20</v>
      </c>
      <c r="I84" s="55">
        <v>200</v>
      </c>
    </row>
    <row r="85" spans="1:9" x14ac:dyDescent="0.25">
      <c r="A85" s="54"/>
      <c r="B85" s="54"/>
      <c r="C85" s="2">
        <f t="shared" si="6"/>
        <v>1</v>
      </c>
      <c r="D85" s="6" t="s">
        <v>13</v>
      </c>
      <c r="E85" s="7">
        <v>50</v>
      </c>
      <c r="F85" s="7">
        <v>50</v>
      </c>
      <c r="G85" s="7">
        <f t="shared" si="7"/>
        <v>50</v>
      </c>
      <c r="H85" s="7">
        <f t="shared" si="8"/>
        <v>50</v>
      </c>
      <c r="I85" s="55"/>
    </row>
    <row r="86" spans="1:9" x14ac:dyDescent="0.25">
      <c r="A86" s="54"/>
      <c r="B86" s="54"/>
      <c r="C86" s="2">
        <f t="shared" si="6"/>
        <v>1</v>
      </c>
      <c r="D86" s="6" t="s">
        <v>57</v>
      </c>
      <c r="E86" s="7">
        <v>34</v>
      </c>
      <c r="F86" s="7">
        <v>34</v>
      </c>
      <c r="G86" s="7">
        <f t="shared" si="7"/>
        <v>34</v>
      </c>
      <c r="H86" s="7">
        <f t="shared" si="8"/>
        <v>34</v>
      </c>
      <c r="I86" s="55"/>
    </row>
    <row r="87" spans="1:9" x14ac:dyDescent="0.25">
      <c r="A87" s="54"/>
      <c r="B87" s="54"/>
      <c r="C87" s="2">
        <f t="shared" si="6"/>
        <v>1</v>
      </c>
      <c r="D87" s="6" t="s">
        <v>58</v>
      </c>
      <c r="E87" s="7">
        <v>1.5</v>
      </c>
      <c r="F87" s="7">
        <v>1.5</v>
      </c>
      <c r="G87" s="7">
        <f t="shared" si="7"/>
        <v>1.5</v>
      </c>
      <c r="H87" s="7">
        <f t="shared" si="8"/>
        <v>1.5</v>
      </c>
      <c r="I87" s="55"/>
    </row>
    <row r="88" spans="1:9" x14ac:dyDescent="0.25">
      <c r="A88" s="54"/>
      <c r="B88" s="54"/>
      <c r="C88" s="2">
        <f t="shared" si="6"/>
        <v>1</v>
      </c>
      <c r="D88" s="6" t="s">
        <v>59</v>
      </c>
      <c r="E88" s="7">
        <v>0.5</v>
      </c>
      <c r="F88" s="7">
        <v>0.5</v>
      </c>
      <c r="G88" s="7">
        <f t="shared" si="7"/>
        <v>0.5</v>
      </c>
      <c r="H88" s="7">
        <f t="shared" si="8"/>
        <v>0.5</v>
      </c>
      <c r="I88" s="55"/>
    </row>
    <row r="89" spans="1:9" x14ac:dyDescent="0.25">
      <c r="A89" s="54"/>
      <c r="B89" s="54"/>
      <c r="C89" s="2">
        <f t="shared" si="6"/>
        <v>1</v>
      </c>
      <c r="D89" s="6" t="s">
        <v>15</v>
      </c>
      <c r="E89" s="7">
        <v>2.5</v>
      </c>
      <c r="F89" s="7">
        <v>2.5</v>
      </c>
      <c r="G89" s="7">
        <f t="shared" si="7"/>
        <v>2.5</v>
      </c>
      <c r="H89" s="7">
        <f t="shared" si="8"/>
        <v>2.5</v>
      </c>
      <c r="I89" s="55"/>
    </row>
    <row r="90" spans="1:9" x14ac:dyDescent="0.25">
      <c r="A90" s="54"/>
      <c r="B90" s="2" t="s">
        <v>23</v>
      </c>
      <c r="C90" s="2">
        <f t="shared" si="6"/>
        <v>1</v>
      </c>
      <c r="D90" s="6" t="s">
        <v>23</v>
      </c>
      <c r="E90" s="7">
        <v>10</v>
      </c>
      <c r="F90" s="7">
        <v>10</v>
      </c>
      <c r="G90" s="7">
        <f t="shared" si="7"/>
        <v>10</v>
      </c>
      <c r="H90" s="7">
        <f t="shared" si="8"/>
        <v>10</v>
      </c>
      <c r="I90" s="1">
        <v>20</v>
      </c>
    </row>
    <row r="91" spans="1:9" x14ac:dyDescent="0.25">
      <c r="A91" s="54"/>
      <c r="B91" s="54" t="s">
        <v>24</v>
      </c>
      <c r="C91" s="2">
        <f t="shared" si="6"/>
        <v>1</v>
      </c>
      <c r="D91" s="6" t="s">
        <v>25</v>
      </c>
      <c r="E91" s="7">
        <v>1</v>
      </c>
      <c r="F91" s="7">
        <v>1</v>
      </c>
      <c r="G91" s="7">
        <f t="shared" si="7"/>
        <v>1</v>
      </c>
      <c r="H91" s="7">
        <f t="shared" si="8"/>
        <v>1</v>
      </c>
      <c r="I91" s="55">
        <v>200</v>
      </c>
    </row>
    <row r="92" spans="1:9" x14ac:dyDescent="0.25">
      <c r="A92" s="54"/>
      <c r="B92" s="54"/>
      <c r="C92" s="2">
        <f t="shared" si="6"/>
        <v>1</v>
      </c>
      <c r="D92" s="6" t="s">
        <v>45</v>
      </c>
      <c r="E92" s="7">
        <v>200</v>
      </c>
      <c r="F92" s="7">
        <v>200</v>
      </c>
      <c r="G92" s="7">
        <f t="shared" si="7"/>
        <v>200</v>
      </c>
      <c r="H92" s="7">
        <f t="shared" si="8"/>
        <v>200</v>
      </c>
      <c r="I92" s="55"/>
    </row>
    <row r="93" spans="1:9" x14ac:dyDescent="0.25">
      <c r="A93" s="54"/>
      <c r="B93" s="54"/>
      <c r="C93" s="2">
        <f t="shared" si="6"/>
        <v>1</v>
      </c>
      <c r="D93" s="6" t="s">
        <v>19</v>
      </c>
      <c r="E93" s="7">
        <v>7</v>
      </c>
      <c r="F93" s="7">
        <v>7</v>
      </c>
      <c r="G93" s="7">
        <f t="shared" si="7"/>
        <v>7</v>
      </c>
      <c r="H93" s="7">
        <f t="shared" si="8"/>
        <v>7</v>
      </c>
      <c r="I93" s="55"/>
    </row>
  </sheetData>
  <mergeCells count="37">
    <mergeCell ref="A15:A42"/>
    <mergeCell ref="B16:B24"/>
    <mergeCell ref="I16:I24"/>
    <mergeCell ref="B25:B29"/>
    <mergeCell ref="I25:I29"/>
    <mergeCell ref="B30:B34"/>
    <mergeCell ref="I30:I34"/>
    <mergeCell ref="B35:B38"/>
    <mergeCell ref="I35:I38"/>
    <mergeCell ref="B40:B42"/>
    <mergeCell ref="I40:I42"/>
    <mergeCell ref="A2:A14"/>
    <mergeCell ref="B2:B7"/>
    <mergeCell ref="I2:I7"/>
    <mergeCell ref="B11:B14"/>
    <mergeCell ref="I11:I14"/>
    <mergeCell ref="A43:A55"/>
    <mergeCell ref="B43:B48"/>
    <mergeCell ref="I43:I48"/>
    <mergeCell ref="B52:B55"/>
    <mergeCell ref="I52:I55"/>
    <mergeCell ref="B81:B83"/>
    <mergeCell ref="I81:I83"/>
    <mergeCell ref="A84:A93"/>
    <mergeCell ref="B84:B89"/>
    <mergeCell ref="I84:I89"/>
    <mergeCell ref="B91:B93"/>
    <mergeCell ref="I91:I93"/>
    <mergeCell ref="A56:A83"/>
    <mergeCell ref="B66:B70"/>
    <mergeCell ref="I66:I70"/>
    <mergeCell ref="B71:B75"/>
    <mergeCell ref="I71:I75"/>
    <mergeCell ref="B76:B79"/>
    <mergeCell ref="I76:I79"/>
    <mergeCell ref="B57:B65"/>
    <mergeCell ref="I57:I6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971F6-86DE-469F-B98D-83B071645656}">
  <dimension ref="A1:I103"/>
  <sheetViews>
    <sheetView zoomScaleNormal="100" workbookViewId="0"/>
  </sheetViews>
  <sheetFormatPr defaultRowHeight="15" x14ac:dyDescent="0.25"/>
  <cols>
    <col min="1" max="1" width="19.28515625" customWidth="1"/>
    <col min="2" max="2" width="27.28515625" customWidth="1"/>
    <col min="3" max="3" width="21.7109375" customWidth="1"/>
    <col min="4" max="4" width="26.85546875" customWidth="1"/>
    <col min="257" max="257" width="35.5703125" customWidth="1"/>
    <col min="258" max="258" width="32.140625" customWidth="1"/>
    <col min="259" max="259" width="21.7109375" customWidth="1"/>
    <col min="260" max="260" width="28.7109375" customWidth="1"/>
    <col min="513" max="513" width="35.5703125" customWidth="1"/>
    <col min="514" max="514" width="32.140625" customWidth="1"/>
    <col min="515" max="515" width="21.7109375" customWidth="1"/>
    <col min="516" max="516" width="28.7109375" customWidth="1"/>
    <col min="769" max="769" width="35.5703125" customWidth="1"/>
    <col min="770" max="770" width="32.140625" customWidth="1"/>
    <col min="771" max="771" width="21.7109375" customWidth="1"/>
    <col min="772" max="772" width="28.7109375" customWidth="1"/>
    <col min="1025" max="1025" width="35.5703125" customWidth="1"/>
    <col min="1026" max="1026" width="32.140625" customWidth="1"/>
    <col min="1027" max="1027" width="21.7109375" customWidth="1"/>
    <col min="1028" max="1028" width="28.7109375" customWidth="1"/>
    <col min="1281" max="1281" width="35.5703125" customWidth="1"/>
    <col min="1282" max="1282" width="32.140625" customWidth="1"/>
    <col min="1283" max="1283" width="21.7109375" customWidth="1"/>
    <col min="1284" max="1284" width="28.7109375" customWidth="1"/>
    <col min="1537" max="1537" width="35.5703125" customWidth="1"/>
    <col min="1538" max="1538" width="32.140625" customWidth="1"/>
    <col min="1539" max="1539" width="21.7109375" customWidth="1"/>
    <col min="1540" max="1540" width="28.7109375" customWidth="1"/>
    <col min="1793" max="1793" width="35.5703125" customWidth="1"/>
    <col min="1794" max="1794" width="32.140625" customWidth="1"/>
    <col min="1795" max="1795" width="21.7109375" customWidth="1"/>
    <col min="1796" max="1796" width="28.7109375" customWidth="1"/>
    <col min="2049" max="2049" width="35.5703125" customWidth="1"/>
    <col min="2050" max="2050" width="32.140625" customWidth="1"/>
    <col min="2051" max="2051" width="21.7109375" customWidth="1"/>
    <col min="2052" max="2052" width="28.7109375" customWidth="1"/>
    <col min="2305" max="2305" width="35.5703125" customWidth="1"/>
    <col min="2306" max="2306" width="32.140625" customWidth="1"/>
    <col min="2307" max="2307" width="21.7109375" customWidth="1"/>
    <col min="2308" max="2308" width="28.7109375" customWidth="1"/>
    <col min="2561" max="2561" width="35.5703125" customWidth="1"/>
    <col min="2562" max="2562" width="32.140625" customWidth="1"/>
    <col min="2563" max="2563" width="21.7109375" customWidth="1"/>
    <col min="2564" max="2564" width="28.7109375" customWidth="1"/>
    <col min="2817" max="2817" width="35.5703125" customWidth="1"/>
    <col min="2818" max="2818" width="32.140625" customWidth="1"/>
    <col min="2819" max="2819" width="21.7109375" customWidth="1"/>
    <col min="2820" max="2820" width="28.7109375" customWidth="1"/>
    <col min="3073" max="3073" width="35.5703125" customWidth="1"/>
    <col min="3074" max="3074" width="32.140625" customWidth="1"/>
    <col min="3075" max="3075" width="21.7109375" customWidth="1"/>
    <col min="3076" max="3076" width="28.7109375" customWidth="1"/>
    <col min="3329" max="3329" width="35.5703125" customWidth="1"/>
    <col min="3330" max="3330" width="32.140625" customWidth="1"/>
    <col min="3331" max="3331" width="21.7109375" customWidth="1"/>
    <col min="3332" max="3332" width="28.7109375" customWidth="1"/>
    <col min="3585" max="3585" width="35.5703125" customWidth="1"/>
    <col min="3586" max="3586" width="32.140625" customWidth="1"/>
    <col min="3587" max="3587" width="21.7109375" customWidth="1"/>
    <col min="3588" max="3588" width="28.7109375" customWidth="1"/>
    <col min="3841" max="3841" width="35.5703125" customWidth="1"/>
    <col min="3842" max="3842" width="32.140625" customWidth="1"/>
    <col min="3843" max="3843" width="21.7109375" customWidth="1"/>
    <col min="3844" max="3844" width="28.7109375" customWidth="1"/>
    <col min="4097" max="4097" width="35.5703125" customWidth="1"/>
    <col min="4098" max="4098" width="32.140625" customWidth="1"/>
    <col min="4099" max="4099" width="21.7109375" customWidth="1"/>
    <col min="4100" max="4100" width="28.7109375" customWidth="1"/>
    <col min="4353" max="4353" width="35.5703125" customWidth="1"/>
    <col min="4354" max="4354" width="32.140625" customWidth="1"/>
    <col min="4355" max="4355" width="21.7109375" customWidth="1"/>
    <col min="4356" max="4356" width="28.7109375" customWidth="1"/>
    <col min="4609" max="4609" width="35.5703125" customWidth="1"/>
    <col min="4610" max="4610" width="32.140625" customWidth="1"/>
    <col min="4611" max="4611" width="21.7109375" customWidth="1"/>
    <col min="4612" max="4612" width="28.7109375" customWidth="1"/>
    <col min="4865" max="4865" width="35.5703125" customWidth="1"/>
    <col min="4866" max="4866" width="32.140625" customWidth="1"/>
    <col min="4867" max="4867" width="21.7109375" customWidth="1"/>
    <col min="4868" max="4868" width="28.7109375" customWidth="1"/>
    <col min="5121" max="5121" width="35.5703125" customWidth="1"/>
    <col min="5122" max="5122" width="32.140625" customWidth="1"/>
    <col min="5123" max="5123" width="21.7109375" customWidth="1"/>
    <col min="5124" max="5124" width="28.7109375" customWidth="1"/>
    <col min="5377" max="5377" width="35.5703125" customWidth="1"/>
    <col min="5378" max="5378" width="32.140625" customWidth="1"/>
    <col min="5379" max="5379" width="21.7109375" customWidth="1"/>
    <col min="5380" max="5380" width="28.7109375" customWidth="1"/>
    <col min="5633" max="5633" width="35.5703125" customWidth="1"/>
    <col min="5634" max="5634" width="32.140625" customWidth="1"/>
    <col min="5635" max="5635" width="21.7109375" customWidth="1"/>
    <col min="5636" max="5636" width="28.7109375" customWidth="1"/>
    <col min="5889" max="5889" width="35.5703125" customWidth="1"/>
    <col min="5890" max="5890" width="32.140625" customWidth="1"/>
    <col min="5891" max="5891" width="21.7109375" customWidth="1"/>
    <col min="5892" max="5892" width="28.7109375" customWidth="1"/>
    <col min="6145" max="6145" width="35.5703125" customWidth="1"/>
    <col min="6146" max="6146" width="32.140625" customWidth="1"/>
    <col min="6147" max="6147" width="21.7109375" customWidth="1"/>
    <col min="6148" max="6148" width="28.7109375" customWidth="1"/>
    <col min="6401" max="6401" width="35.5703125" customWidth="1"/>
    <col min="6402" max="6402" width="32.140625" customWidth="1"/>
    <col min="6403" max="6403" width="21.7109375" customWidth="1"/>
    <col min="6404" max="6404" width="28.7109375" customWidth="1"/>
    <col min="6657" max="6657" width="35.5703125" customWidth="1"/>
    <col min="6658" max="6658" width="32.140625" customWidth="1"/>
    <col min="6659" max="6659" width="21.7109375" customWidth="1"/>
    <col min="6660" max="6660" width="28.7109375" customWidth="1"/>
    <col min="6913" max="6913" width="35.5703125" customWidth="1"/>
    <col min="6914" max="6914" width="32.140625" customWidth="1"/>
    <col min="6915" max="6915" width="21.7109375" customWidth="1"/>
    <col min="6916" max="6916" width="28.7109375" customWidth="1"/>
    <col min="7169" max="7169" width="35.5703125" customWidth="1"/>
    <col min="7170" max="7170" width="32.140625" customWidth="1"/>
    <col min="7171" max="7171" width="21.7109375" customWidth="1"/>
    <col min="7172" max="7172" width="28.7109375" customWidth="1"/>
    <col min="7425" max="7425" width="35.5703125" customWidth="1"/>
    <col min="7426" max="7426" width="32.140625" customWidth="1"/>
    <col min="7427" max="7427" width="21.7109375" customWidth="1"/>
    <col min="7428" max="7428" width="28.7109375" customWidth="1"/>
    <col min="7681" max="7681" width="35.5703125" customWidth="1"/>
    <col min="7682" max="7682" width="32.140625" customWidth="1"/>
    <col min="7683" max="7683" width="21.7109375" customWidth="1"/>
    <col min="7684" max="7684" width="28.7109375" customWidth="1"/>
    <col min="7937" max="7937" width="35.5703125" customWidth="1"/>
    <col min="7938" max="7938" width="32.140625" customWidth="1"/>
    <col min="7939" max="7939" width="21.7109375" customWidth="1"/>
    <col min="7940" max="7940" width="28.7109375" customWidth="1"/>
    <col min="8193" max="8193" width="35.5703125" customWidth="1"/>
    <col min="8194" max="8194" width="32.140625" customWidth="1"/>
    <col min="8195" max="8195" width="21.7109375" customWidth="1"/>
    <col min="8196" max="8196" width="28.7109375" customWidth="1"/>
    <col min="8449" max="8449" width="35.5703125" customWidth="1"/>
    <col min="8450" max="8450" width="32.140625" customWidth="1"/>
    <col min="8451" max="8451" width="21.7109375" customWidth="1"/>
    <col min="8452" max="8452" width="28.7109375" customWidth="1"/>
    <col min="8705" max="8705" width="35.5703125" customWidth="1"/>
    <col min="8706" max="8706" width="32.140625" customWidth="1"/>
    <col min="8707" max="8707" width="21.7109375" customWidth="1"/>
    <col min="8708" max="8708" width="28.7109375" customWidth="1"/>
    <col min="8961" max="8961" width="35.5703125" customWidth="1"/>
    <col min="8962" max="8962" width="32.140625" customWidth="1"/>
    <col min="8963" max="8963" width="21.7109375" customWidth="1"/>
    <col min="8964" max="8964" width="28.7109375" customWidth="1"/>
    <col min="9217" max="9217" width="35.5703125" customWidth="1"/>
    <col min="9218" max="9218" width="32.140625" customWidth="1"/>
    <col min="9219" max="9219" width="21.7109375" customWidth="1"/>
    <col min="9220" max="9220" width="28.7109375" customWidth="1"/>
    <col min="9473" max="9473" width="35.5703125" customWidth="1"/>
    <col min="9474" max="9474" width="32.140625" customWidth="1"/>
    <col min="9475" max="9475" width="21.7109375" customWidth="1"/>
    <col min="9476" max="9476" width="28.7109375" customWidth="1"/>
    <col min="9729" max="9729" width="35.5703125" customWidth="1"/>
    <col min="9730" max="9730" width="32.140625" customWidth="1"/>
    <col min="9731" max="9731" width="21.7109375" customWidth="1"/>
    <col min="9732" max="9732" width="28.7109375" customWidth="1"/>
    <col min="9985" max="9985" width="35.5703125" customWidth="1"/>
    <col min="9986" max="9986" width="32.140625" customWidth="1"/>
    <col min="9987" max="9987" width="21.7109375" customWidth="1"/>
    <col min="9988" max="9988" width="28.7109375" customWidth="1"/>
    <col min="10241" max="10241" width="35.5703125" customWidth="1"/>
    <col min="10242" max="10242" width="32.140625" customWidth="1"/>
    <col min="10243" max="10243" width="21.7109375" customWidth="1"/>
    <col min="10244" max="10244" width="28.7109375" customWidth="1"/>
    <col min="10497" max="10497" width="35.5703125" customWidth="1"/>
    <col min="10498" max="10498" width="32.140625" customWidth="1"/>
    <col min="10499" max="10499" width="21.7109375" customWidth="1"/>
    <col min="10500" max="10500" width="28.7109375" customWidth="1"/>
    <col min="10753" max="10753" width="35.5703125" customWidth="1"/>
    <col min="10754" max="10754" width="32.140625" customWidth="1"/>
    <col min="10755" max="10755" width="21.7109375" customWidth="1"/>
    <col min="10756" max="10756" width="28.7109375" customWidth="1"/>
    <col min="11009" max="11009" width="35.5703125" customWidth="1"/>
    <col min="11010" max="11010" width="32.140625" customWidth="1"/>
    <col min="11011" max="11011" width="21.7109375" customWidth="1"/>
    <col min="11012" max="11012" width="28.7109375" customWidth="1"/>
    <col min="11265" max="11265" width="35.5703125" customWidth="1"/>
    <col min="11266" max="11266" width="32.140625" customWidth="1"/>
    <col min="11267" max="11267" width="21.7109375" customWidth="1"/>
    <col min="11268" max="11268" width="28.7109375" customWidth="1"/>
    <col min="11521" max="11521" width="35.5703125" customWidth="1"/>
    <col min="11522" max="11522" width="32.140625" customWidth="1"/>
    <col min="11523" max="11523" width="21.7109375" customWidth="1"/>
    <col min="11524" max="11524" width="28.7109375" customWidth="1"/>
    <col min="11777" max="11777" width="35.5703125" customWidth="1"/>
    <col min="11778" max="11778" width="32.140625" customWidth="1"/>
    <col min="11779" max="11779" width="21.7109375" customWidth="1"/>
    <col min="11780" max="11780" width="28.7109375" customWidth="1"/>
    <col min="12033" max="12033" width="35.5703125" customWidth="1"/>
    <col min="12034" max="12034" width="32.140625" customWidth="1"/>
    <col min="12035" max="12035" width="21.7109375" customWidth="1"/>
    <col min="12036" max="12036" width="28.7109375" customWidth="1"/>
    <col min="12289" max="12289" width="35.5703125" customWidth="1"/>
    <col min="12290" max="12290" width="32.140625" customWidth="1"/>
    <col min="12291" max="12291" width="21.7109375" customWidth="1"/>
    <col min="12292" max="12292" width="28.7109375" customWidth="1"/>
    <col min="12545" max="12545" width="35.5703125" customWidth="1"/>
    <col min="12546" max="12546" width="32.140625" customWidth="1"/>
    <col min="12547" max="12547" width="21.7109375" customWidth="1"/>
    <col min="12548" max="12548" width="28.7109375" customWidth="1"/>
    <col min="12801" max="12801" width="35.5703125" customWidth="1"/>
    <col min="12802" max="12802" width="32.140625" customWidth="1"/>
    <col min="12803" max="12803" width="21.7109375" customWidth="1"/>
    <col min="12804" max="12804" width="28.7109375" customWidth="1"/>
    <col min="13057" max="13057" width="35.5703125" customWidth="1"/>
    <col min="13058" max="13058" width="32.140625" customWidth="1"/>
    <col min="13059" max="13059" width="21.7109375" customWidth="1"/>
    <col min="13060" max="13060" width="28.7109375" customWidth="1"/>
    <col min="13313" max="13313" width="35.5703125" customWidth="1"/>
    <col min="13314" max="13314" width="32.140625" customWidth="1"/>
    <col min="13315" max="13315" width="21.7109375" customWidth="1"/>
    <col min="13316" max="13316" width="28.7109375" customWidth="1"/>
    <col min="13569" max="13569" width="35.5703125" customWidth="1"/>
    <col min="13570" max="13570" width="32.140625" customWidth="1"/>
    <col min="13571" max="13571" width="21.7109375" customWidth="1"/>
    <col min="13572" max="13572" width="28.7109375" customWidth="1"/>
    <col min="13825" max="13825" width="35.5703125" customWidth="1"/>
    <col min="13826" max="13826" width="32.140625" customWidth="1"/>
    <col min="13827" max="13827" width="21.7109375" customWidth="1"/>
    <col min="13828" max="13828" width="28.7109375" customWidth="1"/>
    <col min="14081" max="14081" width="35.5703125" customWidth="1"/>
    <col min="14082" max="14082" width="32.140625" customWidth="1"/>
    <col min="14083" max="14083" width="21.7109375" customWidth="1"/>
    <col min="14084" max="14084" width="28.7109375" customWidth="1"/>
    <col min="14337" max="14337" width="35.5703125" customWidth="1"/>
    <col min="14338" max="14338" width="32.140625" customWidth="1"/>
    <col min="14339" max="14339" width="21.7109375" customWidth="1"/>
    <col min="14340" max="14340" width="28.7109375" customWidth="1"/>
    <col min="14593" max="14593" width="35.5703125" customWidth="1"/>
    <col min="14594" max="14594" width="32.140625" customWidth="1"/>
    <col min="14595" max="14595" width="21.7109375" customWidth="1"/>
    <col min="14596" max="14596" width="28.7109375" customWidth="1"/>
    <col min="14849" max="14849" width="35.5703125" customWidth="1"/>
    <col min="14850" max="14850" width="32.140625" customWidth="1"/>
    <col min="14851" max="14851" width="21.7109375" customWidth="1"/>
    <col min="14852" max="14852" width="28.7109375" customWidth="1"/>
    <col min="15105" max="15105" width="35.5703125" customWidth="1"/>
    <col min="15106" max="15106" width="32.140625" customWidth="1"/>
    <col min="15107" max="15107" width="21.7109375" customWidth="1"/>
    <col min="15108" max="15108" width="28.7109375" customWidth="1"/>
    <col min="15361" max="15361" width="35.5703125" customWidth="1"/>
    <col min="15362" max="15362" width="32.140625" customWidth="1"/>
    <col min="15363" max="15363" width="21.7109375" customWidth="1"/>
    <col min="15364" max="15364" width="28.7109375" customWidth="1"/>
    <col min="15617" max="15617" width="35.5703125" customWidth="1"/>
    <col min="15618" max="15618" width="32.140625" customWidth="1"/>
    <col min="15619" max="15619" width="21.7109375" customWidth="1"/>
    <col min="15620" max="15620" width="28.7109375" customWidth="1"/>
    <col min="15873" max="15873" width="35.5703125" customWidth="1"/>
    <col min="15874" max="15874" width="32.140625" customWidth="1"/>
    <col min="15875" max="15875" width="21.7109375" customWidth="1"/>
    <col min="15876" max="15876" width="28.7109375" customWidth="1"/>
    <col min="16129" max="16129" width="35.5703125" customWidth="1"/>
    <col min="16130" max="16130" width="32.140625" customWidth="1"/>
    <col min="16131" max="16131" width="21.7109375" customWidth="1"/>
    <col min="16132" max="16132" width="28.7109375" customWidth="1"/>
  </cols>
  <sheetData>
    <row r="1" spans="1:9" ht="45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spans="1:9" x14ac:dyDescent="0.25">
      <c r="A2" s="56" t="s">
        <v>9</v>
      </c>
      <c r="B2" s="54" t="s">
        <v>162</v>
      </c>
      <c r="C2" s="2">
        <v>1</v>
      </c>
      <c r="D2" s="6" t="s">
        <v>11</v>
      </c>
      <c r="E2" s="7">
        <v>135</v>
      </c>
      <c r="F2" s="7">
        <v>135</v>
      </c>
      <c r="G2" s="7">
        <f t="shared" ref="G2:G66" si="0">E2*C2</f>
        <v>135</v>
      </c>
      <c r="H2" s="7">
        <f t="shared" ref="H2:H66" si="1">F2*C2</f>
        <v>135</v>
      </c>
      <c r="I2" s="55">
        <v>150</v>
      </c>
    </row>
    <row r="3" spans="1:9" x14ac:dyDescent="0.25">
      <c r="A3" s="57"/>
      <c r="B3" s="54"/>
      <c r="C3" s="2">
        <f>C2</f>
        <v>1</v>
      </c>
      <c r="D3" s="6" t="s">
        <v>14</v>
      </c>
      <c r="E3" s="7">
        <v>11.024999999999999</v>
      </c>
      <c r="F3" s="7">
        <v>11.024999999999999</v>
      </c>
      <c r="G3" s="7">
        <f t="shared" si="0"/>
        <v>11.024999999999999</v>
      </c>
      <c r="H3" s="7">
        <f t="shared" si="1"/>
        <v>11.024999999999999</v>
      </c>
      <c r="I3" s="55"/>
    </row>
    <row r="4" spans="1:9" x14ac:dyDescent="0.25">
      <c r="A4" s="57"/>
      <c r="B4" s="54"/>
      <c r="C4" s="2">
        <f t="shared" ref="C4:C11" si="2">C3</f>
        <v>1</v>
      </c>
      <c r="D4" s="6" t="s">
        <v>78</v>
      </c>
      <c r="E4" s="7">
        <v>9.9750000000000014</v>
      </c>
      <c r="F4" s="7">
        <v>9.9750000000000014</v>
      </c>
      <c r="G4" s="7">
        <f t="shared" si="0"/>
        <v>9.9750000000000014</v>
      </c>
      <c r="H4" s="7">
        <f t="shared" si="1"/>
        <v>9.9750000000000014</v>
      </c>
      <c r="I4" s="55"/>
    </row>
    <row r="5" spans="1:9" x14ac:dyDescent="0.25">
      <c r="A5" s="57"/>
      <c r="B5" s="54"/>
      <c r="C5" s="2">
        <f t="shared" si="2"/>
        <v>1</v>
      </c>
      <c r="D5" s="6" t="s">
        <v>16</v>
      </c>
      <c r="E5" s="7">
        <v>5.4749999999999996</v>
      </c>
      <c r="F5" s="7">
        <v>5.0250000000000004</v>
      </c>
      <c r="G5" s="7">
        <f t="shared" si="0"/>
        <v>5.4749999999999996</v>
      </c>
      <c r="H5" s="7">
        <f t="shared" si="1"/>
        <v>5.0250000000000004</v>
      </c>
      <c r="I5" s="55"/>
    </row>
    <row r="6" spans="1:9" x14ac:dyDescent="0.25">
      <c r="A6" s="57"/>
      <c r="B6" s="54"/>
      <c r="C6" s="2">
        <f t="shared" si="2"/>
        <v>1</v>
      </c>
      <c r="D6" s="6" t="s">
        <v>19</v>
      </c>
      <c r="E6" s="7">
        <v>15</v>
      </c>
      <c r="F6" s="7">
        <v>15</v>
      </c>
      <c r="G6" s="7">
        <f t="shared" si="0"/>
        <v>15</v>
      </c>
      <c r="H6" s="7">
        <f t="shared" si="1"/>
        <v>15</v>
      </c>
      <c r="I6" s="55"/>
    </row>
    <row r="7" spans="1:9" x14ac:dyDescent="0.25">
      <c r="A7" s="57"/>
      <c r="B7" s="54"/>
      <c r="C7" s="2">
        <f t="shared" si="2"/>
        <v>1</v>
      </c>
      <c r="D7" s="6" t="s">
        <v>18</v>
      </c>
      <c r="E7" s="7">
        <v>5.0250000000000004</v>
      </c>
      <c r="F7" s="7">
        <v>5.0250000000000004</v>
      </c>
      <c r="G7" s="7">
        <f t="shared" si="0"/>
        <v>5.0250000000000004</v>
      </c>
      <c r="H7" s="7">
        <f t="shared" si="1"/>
        <v>5.0250000000000004</v>
      </c>
      <c r="I7" s="55"/>
    </row>
    <row r="8" spans="1:9" ht="30.75" customHeight="1" x14ac:dyDescent="0.25">
      <c r="A8" s="57"/>
      <c r="B8" s="54"/>
      <c r="C8" s="2">
        <f t="shared" si="2"/>
        <v>1</v>
      </c>
      <c r="D8" s="6" t="s">
        <v>15</v>
      </c>
      <c r="E8" s="7">
        <v>2.0250000000000004</v>
      </c>
      <c r="F8" s="7">
        <v>2.0250000000000004</v>
      </c>
      <c r="G8" s="7">
        <f t="shared" si="0"/>
        <v>2.0250000000000004</v>
      </c>
      <c r="H8" s="7">
        <f t="shared" si="1"/>
        <v>2.0250000000000004</v>
      </c>
      <c r="I8" s="55"/>
    </row>
    <row r="9" spans="1:9" x14ac:dyDescent="0.25">
      <c r="A9" s="57"/>
      <c r="B9" s="54"/>
      <c r="C9" s="2">
        <f t="shared" si="2"/>
        <v>1</v>
      </c>
      <c r="D9" s="6" t="s">
        <v>20</v>
      </c>
      <c r="E9" s="7">
        <v>0.3</v>
      </c>
      <c r="F9" s="7">
        <v>0.3</v>
      </c>
      <c r="G9" s="7">
        <f t="shared" si="0"/>
        <v>0.3</v>
      </c>
      <c r="H9" s="7">
        <f t="shared" si="1"/>
        <v>0.3</v>
      </c>
      <c r="I9" s="55"/>
    </row>
    <row r="10" spans="1:9" x14ac:dyDescent="0.25">
      <c r="A10" s="57"/>
      <c r="B10" s="54"/>
      <c r="C10" s="2">
        <f t="shared" si="2"/>
        <v>1</v>
      </c>
      <c r="D10" s="6" t="s">
        <v>163</v>
      </c>
      <c r="E10" s="7">
        <v>2.0250000000000001E-2</v>
      </c>
      <c r="F10" s="7">
        <v>2.0250000000000001E-2</v>
      </c>
      <c r="G10" s="7">
        <f t="shared" si="0"/>
        <v>2.0250000000000001E-2</v>
      </c>
      <c r="H10" s="7">
        <f t="shared" si="1"/>
        <v>2.0250000000000001E-2</v>
      </c>
      <c r="I10" s="55"/>
    </row>
    <row r="11" spans="1:9" ht="18.75" customHeight="1" x14ac:dyDescent="0.25">
      <c r="A11" s="57"/>
      <c r="B11" s="2" t="s">
        <v>164</v>
      </c>
      <c r="C11" s="2">
        <f t="shared" si="2"/>
        <v>1</v>
      </c>
      <c r="D11" s="6" t="s">
        <v>164</v>
      </c>
      <c r="E11" s="7">
        <v>25</v>
      </c>
      <c r="F11" s="7">
        <v>25</v>
      </c>
      <c r="G11" s="7">
        <f>E11*C11</f>
        <v>25</v>
      </c>
      <c r="H11" s="7">
        <f>F11*C11</f>
        <v>25</v>
      </c>
      <c r="I11" s="1">
        <v>25</v>
      </c>
    </row>
    <row r="12" spans="1:9" ht="18.75" customHeight="1" x14ac:dyDescent="0.25">
      <c r="A12" s="57"/>
      <c r="B12" s="2" t="s">
        <v>82</v>
      </c>
      <c r="C12" s="10">
        <f>C11</f>
        <v>1</v>
      </c>
      <c r="D12" s="6" t="s">
        <v>82</v>
      </c>
      <c r="E12" s="7">
        <v>30</v>
      </c>
      <c r="F12" s="7">
        <v>30</v>
      </c>
      <c r="G12" s="40">
        <f>E12*C12</f>
        <v>30</v>
      </c>
      <c r="H12" s="7">
        <f>F12*C12</f>
        <v>30</v>
      </c>
      <c r="I12" s="1">
        <v>30</v>
      </c>
    </row>
    <row r="13" spans="1:9" x14ac:dyDescent="0.25">
      <c r="A13" s="57"/>
      <c r="B13" s="54" t="s">
        <v>24</v>
      </c>
      <c r="C13" s="10">
        <f>C12</f>
        <v>1</v>
      </c>
      <c r="D13" s="6" t="s">
        <v>25</v>
      </c>
      <c r="E13" s="7">
        <v>1</v>
      </c>
      <c r="F13" s="7">
        <v>1</v>
      </c>
      <c r="G13" s="7">
        <f t="shared" si="0"/>
        <v>1</v>
      </c>
      <c r="H13" s="7">
        <f t="shared" si="1"/>
        <v>1</v>
      </c>
      <c r="I13" s="55">
        <v>200</v>
      </c>
    </row>
    <row r="14" spans="1:9" ht="15.75" customHeight="1" x14ac:dyDescent="0.25">
      <c r="A14" s="57"/>
      <c r="B14" s="54"/>
      <c r="C14" s="2">
        <f>C13</f>
        <v>1</v>
      </c>
      <c r="D14" s="6" t="s">
        <v>26</v>
      </c>
      <c r="E14" s="7">
        <v>200</v>
      </c>
      <c r="F14" s="7">
        <v>200</v>
      </c>
      <c r="G14" s="7">
        <f t="shared" si="0"/>
        <v>200</v>
      </c>
      <c r="H14" s="7">
        <f t="shared" si="1"/>
        <v>200</v>
      </c>
      <c r="I14" s="55"/>
    </row>
    <row r="15" spans="1:9" x14ac:dyDescent="0.25">
      <c r="A15" s="57"/>
      <c r="B15" s="54"/>
      <c r="C15" s="2">
        <f>C14</f>
        <v>1</v>
      </c>
      <c r="D15" s="6" t="s">
        <v>19</v>
      </c>
      <c r="E15" s="7">
        <v>7</v>
      </c>
      <c r="F15" s="7">
        <v>7</v>
      </c>
      <c r="G15" s="7">
        <f t="shared" si="0"/>
        <v>7</v>
      </c>
      <c r="H15" s="7">
        <f t="shared" si="1"/>
        <v>7</v>
      </c>
      <c r="I15" s="55"/>
    </row>
    <row r="16" spans="1:9" ht="56.25" customHeight="1" x14ac:dyDescent="0.25">
      <c r="A16" s="58"/>
      <c r="B16" s="2" t="s">
        <v>27</v>
      </c>
      <c r="C16" s="10">
        <v>1</v>
      </c>
      <c r="D16" s="6" t="s">
        <v>28</v>
      </c>
      <c r="E16" s="7">
        <v>1</v>
      </c>
      <c r="F16" s="7">
        <v>1</v>
      </c>
      <c r="G16" s="40">
        <f t="shared" si="0"/>
        <v>1</v>
      </c>
      <c r="H16" s="7">
        <f t="shared" si="1"/>
        <v>1</v>
      </c>
      <c r="I16" s="1" t="s">
        <v>29</v>
      </c>
    </row>
    <row r="17" spans="1:9" ht="30" x14ac:dyDescent="0.25">
      <c r="A17" s="56" t="s">
        <v>30</v>
      </c>
      <c r="B17" s="10" t="s">
        <v>31</v>
      </c>
      <c r="C17" s="10">
        <v>1</v>
      </c>
      <c r="D17" s="6" t="s">
        <v>125</v>
      </c>
      <c r="E17" s="7">
        <v>92.4</v>
      </c>
      <c r="F17" s="7">
        <v>60</v>
      </c>
      <c r="G17" s="40">
        <f t="shared" si="0"/>
        <v>92.4</v>
      </c>
      <c r="H17" s="7">
        <f t="shared" si="1"/>
        <v>60</v>
      </c>
      <c r="I17" s="1">
        <v>60</v>
      </c>
    </row>
    <row r="18" spans="1:9" x14ac:dyDescent="0.25">
      <c r="A18" s="57"/>
      <c r="B18" s="54" t="s">
        <v>165</v>
      </c>
      <c r="C18" s="10">
        <f t="shared" ref="C18:C48" si="3">C17</f>
        <v>1</v>
      </c>
      <c r="D18" s="6" t="s">
        <v>64</v>
      </c>
      <c r="E18" s="7">
        <v>20</v>
      </c>
      <c r="F18" s="7">
        <v>16</v>
      </c>
      <c r="G18" s="40">
        <f t="shared" si="0"/>
        <v>20</v>
      </c>
      <c r="H18" s="7">
        <f t="shared" si="1"/>
        <v>16</v>
      </c>
      <c r="I18" s="55">
        <v>200</v>
      </c>
    </row>
    <row r="19" spans="1:9" x14ac:dyDescent="0.25">
      <c r="A19" s="57"/>
      <c r="B19" s="54"/>
      <c r="C19" s="10">
        <f t="shared" si="3"/>
        <v>1</v>
      </c>
      <c r="D19" s="6" t="s">
        <v>35</v>
      </c>
      <c r="E19" s="7">
        <v>81.599999999999994</v>
      </c>
      <c r="F19" s="7">
        <v>60</v>
      </c>
      <c r="G19" s="40">
        <f t="shared" si="0"/>
        <v>81.599999999999994</v>
      </c>
      <c r="H19" s="7">
        <f t="shared" si="1"/>
        <v>60</v>
      </c>
      <c r="I19" s="55"/>
    </row>
    <row r="20" spans="1:9" x14ac:dyDescent="0.25">
      <c r="A20" s="57"/>
      <c r="B20" s="54"/>
      <c r="C20" s="10">
        <f t="shared" si="3"/>
        <v>1</v>
      </c>
      <c r="D20" s="6" t="s">
        <v>12</v>
      </c>
      <c r="E20" s="7">
        <v>10</v>
      </c>
      <c r="F20" s="7">
        <v>8</v>
      </c>
      <c r="G20" s="40">
        <f t="shared" si="0"/>
        <v>10</v>
      </c>
      <c r="H20" s="7">
        <f t="shared" si="1"/>
        <v>8</v>
      </c>
      <c r="I20" s="55"/>
    </row>
    <row r="21" spans="1:9" x14ac:dyDescent="0.25">
      <c r="A21" s="57"/>
      <c r="B21" s="54"/>
      <c r="C21" s="10">
        <f t="shared" si="3"/>
        <v>1</v>
      </c>
      <c r="D21" s="6" t="s">
        <v>36</v>
      </c>
      <c r="E21" s="7">
        <v>10</v>
      </c>
      <c r="F21" s="7">
        <v>8</v>
      </c>
      <c r="G21" s="40">
        <f t="shared" si="0"/>
        <v>10</v>
      </c>
      <c r="H21" s="7">
        <f t="shared" si="1"/>
        <v>8</v>
      </c>
      <c r="I21" s="55"/>
    </row>
    <row r="22" spans="1:9" x14ac:dyDescent="0.25">
      <c r="A22" s="57"/>
      <c r="B22" s="54"/>
      <c r="C22" s="10">
        <f t="shared" si="3"/>
        <v>1</v>
      </c>
      <c r="D22" s="6" t="s">
        <v>166</v>
      </c>
      <c r="E22" s="7">
        <v>15</v>
      </c>
      <c r="F22" s="7">
        <v>12</v>
      </c>
      <c r="G22" s="40">
        <f t="shared" si="0"/>
        <v>15</v>
      </c>
      <c r="H22" s="7">
        <f t="shared" si="1"/>
        <v>12</v>
      </c>
      <c r="I22" s="55"/>
    </row>
    <row r="23" spans="1:9" x14ac:dyDescent="0.25">
      <c r="A23" s="57"/>
      <c r="B23" s="54"/>
      <c r="C23" s="10">
        <f t="shared" si="3"/>
        <v>1</v>
      </c>
      <c r="D23" s="6" t="s">
        <v>38</v>
      </c>
      <c r="E23" s="7">
        <v>4</v>
      </c>
      <c r="F23" s="7">
        <v>4</v>
      </c>
      <c r="G23" s="40">
        <f t="shared" si="0"/>
        <v>4</v>
      </c>
      <c r="H23" s="7">
        <f t="shared" si="1"/>
        <v>4</v>
      </c>
      <c r="I23" s="55"/>
    </row>
    <row r="24" spans="1:9" x14ac:dyDescent="0.25">
      <c r="A24" s="57"/>
      <c r="B24" s="54"/>
      <c r="C24" s="10">
        <f t="shared" si="3"/>
        <v>1</v>
      </c>
      <c r="D24" s="6" t="s">
        <v>98</v>
      </c>
      <c r="E24" s="7">
        <v>140</v>
      </c>
      <c r="F24" s="7">
        <v>140</v>
      </c>
      <c r="G24" s="40">
        <f t="shared" si="0"/>
        <v>140</v>
      </c>
      <c r="H24" s="7">
        <f t="shared" si="1"/>
        <v>140</v>
      </c>
      <c r="I24" s="55"/>
    </row>
    <row r="25" spans="1:9" x14ac:dyDescent="0.25">
      <c r="A25" s="57"/>
      <c r="B25" s="54"/>
      <c r="C25" s="10">
        <f t="shared" si="3"/>
        <v>1</v>
      </c>
      <c r="D25" s="6" t="s">
        <v>39</v>
      </c>
      <c r="E25" s="7">
        <v>0.04</v>
      </c>
      <c r="F25" s="7">
        <v>0.04</v>
      </c>
      <c r="G25" s="40">
        <f t="shared" si="0"/>
        <v>0.04</v>
      </c>
      <c r="H25" s="7">
        <f t="shared" si="1"/>
        <v>0.04</v>
      </c>
      <c r="I25" s="55"/>
    </row>
    <row r="26" spans="1:9" x14ac:dyDescent="0.25">
      <c r="A26" s="57"/>
      <c r="B26" s="54"/>
      <c r="C26" s="10">
        <f t="shared" si="3"/>
        <v>1</v>
      </c>
      <c r="D26" s="6" t="s">
        <v>20</v>
      </c>
      <c r="E26" s="7">
        <v>0.3</v>
      </c>
      <c r="F26" s="7">
        <v>0.3</v>
      </c>
      <c r="G26" s="40">
        <f t="shared" si="0"/>
        <v>0.3</v>
      </c>
      <c r="H26" s="7">
        <f t="shared" si="1"/>
        <v>0.3</v>
      </c>
      <c r="I26" s="55"/>
    </row>
    <row r="27" spans="1:9" x14ac:dyDescent="0.25">
      <c r="A27" s="57"/>
      <c r="B27" s="54"/>
      <c r="C27" s="10">
        <f t="shared" si="3"/>
        <v>1</v>
      </c>
      <c r="D27" s="6" t="s">
        <v>18</v>
      </c>
      <c r="E27" s="7">
        <v>10</v>
      </c>
      <c r="F27" s="7">
        <v>10</v>
      </c>
      <c r="G27" s="40">
        <f t="shared" si="0"/>
        <v>10</v>
      </c>
      <c r="H27" s="7">
        <f t="shared" si="1"/>
        <v>10</v>
      </c>
      <c r="I27" s="55"/>
    </row>
    <row r="28" spans="1:9" ht="30" x14ac:dyDescent="0.25">
      <c r="A28" s="57"/>
      <c r="B28" s="56" t="s">
        <v>167</v>
      </c>
      <c r="C28" s="10">
        <f t="shared" si="3"/>
        <v>1</v>
      </c>
      <c r="D28" s="6" t="s">
        <v>75</v>
      </c>
      <c r="E28" s="7">
        <v>40.680000000000007</v>
      </c>
      <c r="F28" s="7">
        <v>36</v>
      </c>
      <c r="G28" s="40">
        <f t="shared" si="0"/>
        <v>40.680000000000007</v>
      </c>
      <c r="H28" s="7">
        <f t="shared" si="1"/>
        <v>36</v>
      </c>
      <c r="I28" s="59">
        <v>90</v>
      </c>
    </row>
    <row r="29" spans="1:9" x14ac:dyDescent="0.25">
      <c r="A29" s="57"/>
      <c r="B29" s="57"/>
      <c r="C29" s="10">
        <f t="shared" si="3"/>
        <v>1</v>
      </c>
      <c r="D29" s="6" t="s">
        <v>64</v>
      </c>
      <c r="E29" s="7">
        <v>67.5</v>
      </c>
      <c r="F29" s="7">
        <v>54</v>
      </c>
      <c r="G29" s="40">
        <f t="shared" si="0"/>
        <v>67.5</v>
      </c>
      <c r="H29" s="7">
        <f t="shared" si="1"/>
        <v>54</v>
      </c>
      <c r="I29" s="60"/>
    </row>
    <row r="30" spans="1:9" x14ac:dyDescent="0.25">
      <c r="A30" s="57"/>
      <c r="B30" s="57"/>
      <c r="C30" s="10">
        <f t="shared" si="3"/>
        <v>1</v>
      </c>
      <c r="D30" s="6" t="s">
        <v>76</v>
      </c>
      <c r="E30" s="7">
        <v>4.5</v>
      </c>
      <c r="F30" s="7">
        <v>4.5</v>
      </c>
      <c r="G30" s="40">
        <f t="shared" si="0"/>
        <v>4.5</v>
      </c>
      <c r="H30" s="7">
        <f t="shared" si="1"/>
        <v>4.5</v>
      </c>
      <c r="I30" s="60"/>
    </row>
    <row r="31" spans="1:9" x14ac:dyDescent="0.25">
      <c r="A31" s="57"/>
      <c r="B31" s="57"/>
      <c r="C31" s="10">
        <f t="shared" si="3"/>
        <v>1</v>
      </c>
      <c r="D31" s="6" t="s">
        <v>36</v>
      </c>
      <c r="E31" s="7">
        <v>6.75</v>
      </c>
      <c r="F31" s="7">
        <v>5.4</v>
      </c>
      <c r="G31" s="40">
        <f t="shared" si="0"/>
        <v>6.75</v>
      </c>
      <c r="H31" s="7">
        <f t="shared" si="1"/>
        <v>5.4</v>
      </c>
      <c r="I31" s="60"/>
    </row>
    <row r="32" spans="1:9" x14ac:dyDescent="0.25">
      <c r="A32" s="57"/>
      <c r="B32" s="57"/>
      <c r="C32" s="10">
        <f t="shared" si="3"/>
        <v>1</v>
      </c>
      <c r="D32" s="6" t="s">
        <v>15</v>
      </c>
      <c r="E32" s="7">
        <v>2.7</v>
      </c>
      <c r="F32" s="7">
        <v>2.7</v>
      </c>
      <c r="G32" s="40">
        <f t="shared" si="0"/>
        <v>2.7</v>
      </c>
      <c r="H32" s="7">
        <f t="shared" si="1"/>
        <v>2.7</v>
      </c>
      <c r="I32" s="60"/>
    </row>
    <row r="33" spans="1:9" x14ac:dyDescent="0.25">
      <c r="A33" s="57"/>
      <c r="B33" s="57"/>
      <c r="C33" s="10">
        <f t="shared" si="3"/>
        <v>1</v>
      </c>
      <c r="D33" s="6" t="s">
        <v>59</v>
      </c>
      <c r="E33" s="7">
        <v>0.27</v>
      </c>
      <c r="F33" s="7">
        <v>0.27</v>
      </c>
      <c r="G33" s="40">
        <f t="shared" si="0"/>
        <v>0.27</v>
      </c>
      <c r="H33" s="7">
        <f t="shared" si="1"/>
        <v>0.27</v>
      </c>
      <c r="I33" s="60"/>
    </row>
    <row r="34" spans="1:9" x14ac:dyDescent="0.25">
      <c r="A34" s="57"/>
      <c r="B34" s="57"/>
      <c r="C34" s="10">
        <f t="shared" si="3"/>
        <v>1</v>
      </c>
      <c r="D34" s="6" t="s">
        <v>45</v>
      </c>
      <c r="E34" s="7">
        <v>27</v>
      </c>
      <c r="F34" s="7">
        <v>27</v>
      </c>
      <c r="G34" s="40">
        <f t="shared" si="0"/>
        <v>27</v>
      </c>
      <c r="H34" s="7">
        <f t="shared" si="1"/>
        <v>27</v>
      </c>
      <c r="I34" s="60"/>
    </row>
    <row r="35" spans="1:9" x14ac:dyDescent="0.25">
      <c r="A35" s="57"/>
      <c r="B35" s="56" t="s">
        <v>68</v>
      </c>
      <c r="C35" s="10">
        <f t="shared" si="3"/>
        <v>1</v>
      </c>
      <c r="D35" s="6" t="s">
        <v>18</v>
      </c>
      <c r="E35" s="7">
        <v>25</v>
      </c>
      <c r="F35" s="7">
        <v>25</v>
      </c>
      <c r="G35" s="40">
        <f t="shared" si="0"/>
        <v>25</v>
      </c>
      <c r="H35" s="7">
        <f t="shared" si="1"/>
        <v>25</v>
      </c>
      <c r="I35" s="59">
        <v>50</v>
      </c>
    </row>
    <row r="36" spans="1:9" x14ac:dyDescent="0.25">
      <c r="A36" s="57"/>
      <c r="B36" s="57"/>
      <c r="C36" s="10">
        <f t="shared" si="3"/>
        <v>1</v>
      </c>
      <c r="D36" s="6" t="s">
        <v>44</v>
      </c>
      <c r="E36" s="7">
        <v>1.25</v>
      </c>
      <c r="F36" s="7">
        <v>1.25</v>
      </c>
      <c r="G36" s="40">
        <f t="shared" si="0"/>
        <v>1.25</v>
      </c>
      <c r="H36" s="7">
        <f t="shared" si="1"/>
        <v>1.25</v>
      </c>
      <c r="I36" s="60"/>
    </row>
    <row r="37" spans="1:9" x14ac:dyDescent="0.25">
      <c r="A37" s="57"/>
      <c r="B37" s="57"/>
      <c r="C37" s="10">
        <f t="shared" si="3"/>
        <v>1</v>
      </c>
      <c r="D37" s="6" t="s">
        <v>15</v>
      </c>
      <c r="E37" s="7">
        <v>1.25</v>
      </c>
      <c r="F37" s="7">
        <v>1.25</v>
      </c>
      <c r="G37" s="40">
        <f t="shared" si="0"/>
        <v>1.25</v>
      </c>
      <c r="H37" s="7">
        <f t="shared" si="1"/>
        <v>1.25</v>
      </c>
      <c r="I37" s="60"/>
    </row>
    <row r="38" spans="1:9" x14ac:dyDescent="0.25">
      <c r="A38" s="57"/>
      <c r="B38" s="57"/>
      <c r="C38" s="10">
        <f t="shared" si="3"/>
        <v>1</v>
      </c>
      <c r="D38" s="6" t="s">
        <v>45</v>
      </c>
      <c r="E38" s="7">
        <v>27.5</v>
      </c>
      <c r="F38" s="7">
        <v>27.5</v>
      </c>
      <c r="G38" s="40">
        <f t="shared" si="0"/>
        <v>27.5</v>
      </c>
      <c r="H38" s="7">
        <f t="shared" si="1"/>
        <v>27.5</v>
      </c>
      <c r="I38" s="60"/>
    </row>
    <row r="39" spans="1:9" x14ac:dyDescent="0.25">
      <c r="A39" s="57"/>
      <c r="B39" s="57"/>
      <c r="C39" s="10">
        <f t="shared" si="3"/>
        <v>1</v>
      </c>
      <c r="D39" s="6" t="s">
        <v>20</v>
      </c>
      <c r="E39" s="7">
        <v>1.4999999999999999E-2</v>
      </c>
      <c r="F39" s="7">
        <v>1.4999999999999999E-2</v>
      </c>
      <c r="G39" s="40">
        <f t="shared" si="0"/>
        <v>1.4999999999999999E-2</v>
      </c>
      <c r="H39" s="7">
        <f t="shared" si="1"/>
        <v>1.4999999999999999E-2</v>
      </c>
      <c r="I39" s="60"/>
    </row>
    <row r="40" spans="1:9" x14ac:dyDescent="0.25">
      <c r="A40" s="57"/>
      <c r="B40" s="54" t="s">
        <v>177</v>
      </c>
      <c r="C40" s="10">
        <f t="shared" si="3"/>
        <v>1</v>
      </c>
      <c r="D40" s="6" t="s">
        <v>70</v>
      </c>
      <c r="E40" s="7">
        <v>42</v>
      </c>
      <c r="F40" s="7">
        <v>42</v>
      </c>
      <c r="G40" s="7">
        <f t="shared" si="0"/>
        <v>42</v>
      </c>
      <c r="H40" s="7">
        <f t="shared" si="1"/>
        <v>42</v>
      </c>
      <c r="I40" s="55">
        <v>150</v>
      </c>
    </row>
    <row r="41" spans="1:9" x14ac:dyDescent="0.25">
      <c r="A41" s="57"/>
      <c r="B41" s="54"/>
      <c r="C41" s="10">
        <f t="shared" si="3"/>
        <v>1</v>
      </c>
      <c r="D41" s="6" t="s">
        <v>20</v>
      </c>
      <c r="E41" s="7">
        <v>0.49999999999999994</v>
      </c>
      <c r="F41" s="7">
        <v>0.49999999999999994</v>
      </c>
      <c r="G41" s="7">
        <f t="shared" si="0"/>
        <v>0.49999999999999994</v>
      </c>
      <c r="H41" s="7">
        <f t="shared" si="1"/>
        <v>0.49999999999999994</v>
      </c>
      <c r="I41" s="55"/>
    </row>
    <row r="42" spans="1:9" x14ac:dyDescent="0.25">
      <c r="A42" s="57"/>
      <c r="B42" s="54"/>
      <c r="C42" s="10">
        <f t="shared" si="3"/>
        <v>1</v>
      </c>
      <c r="D42" s="6" t="s">
        <v>61</v>
      </c>
      <c r="E42" s="7">
        <v>26.4</v>
      </c>
      <c r="F42" s="7">
        <v>24</v>
      </c>
      <c r="G42" s="7">
        <f t="shared" ref="G42" si="4">E42*C42</f>
        <v>26.4</v>
      </c>
      <c r="H42" s="7">
        <f t="shared" ref="H42" si="5">F42*C42</f>
        <v>24</v>
      </c>
      <c r="I42" s="55"/>
    </row>
    <row r="43" spans="1:9" x14ac:dyDescent="0.25">
      <c r="A43" s="57"/>
      <c r="B43" s="54"/>
      <c r="C43" s="10">
        <f t="shared" si="3"/>
        <v>1</v>
      </c>
      <c r="D43" s="6" t="s">
        <v>15</v>
      </c>
      <c r="E43" s="7">
        <v>6</v>
      </c>
      <c r="F43" s="7">
        <v>6</v>
      </c>
      <c r="G43" s="7">
        <f t="shared" si="0"/>
        <v>6</v>
      </c>
      <c r="H43" s="7">
        <f t="shared" si="1"/>
        <v>6</v>
      </c>
      <c r="I43" s="55"/>
    </row>
    <row r="44" spans="1:9" x14ac:dyDescent="0.25">
      <c r="A44" s="57"/>
      <c r="B44" s="54"/>
      <c r="C44" s="10">
        <f t="shared" si="3"/>
        <v>1</v>
      </c>
      <c r="D44" s="6" t="s">
        <v>45</v>
      </c>
      <c r="E44" s="7">
        <v>306</v>
      </c>
      <c r="F44" s="7">
        <v>306</v>
      </c>
      <c r="G44" s="40">
        <f t="shared" si="0"/>
        <v>306</v>
      </c>
      <c r="H44" s="7">
        <f t="shared" si="1"/>
        <v>306</v>
      </c>
      <c r="I44" s="55"/>
    </row>
    <row r="45" spans="1:9" x14ac:dyDescent="0.25">
      <c r="A45" s="57"/>
      <c r="B45" s="2" t="s">
        <v>82</v>
      </c>
      <c r="C45" s="2">
        <f>C48</f>
        <v>1</v>
      </c>
      <c r="D45" s="53" t="s">
        <v>82</v>
      </c>
      <c r="E45" s="5">
        <v>50</v>
      </c>
      <c r="F45" s="5">
        <v>50</v>
      </c>
      <c r="G45" s="5">
        <f>E45*C45</f>
        <v>50</v>
      </c>
      <c r="H45" s="7">
        <f>F45*C45</f>
        <v>50</v>
      </c>
      <c r="I45" s="1">
        <v>50</v>
      </c>
    </row>
    <row r="46" spans="1:9" x14ac:dyDescent="0.25">
      <c r="A46" s="57"/>
      <c r="B46" s="56" t="s">
        <v>178</v>
      </c>
      <c r="C46" s="10">
        <f>C44</f>
        <v>1</v>
      </c>
      <c r="D46" s="6" t="s">
        <v>112</v>
      </c>
      <c r="E46" s="7">
        <v>30</v>
      </c>
      <c r="F46" s="7">
        <v>30</v>
      </c>
      <c r="G46" s="40">
        <f t="shared" si="0"/>
        <v>30</v>
      </c>
      <c r="H46" s="7">
        <f t="shared" si="1"/>
        <v>30</v>
      </c>
      <c r="I46" s="59">
        <v>200</v>
      </c>
    </row>
    <row r="47" spans="1:9" x14ac:dyDescent="0.25">
      <c r="A47" s="57"/>
      <c r="B47" s="57"/>
      <c r="C47" s="10">
        <f t="shared" si="3"/>
        <v>1</v>
      </c>
      <c r="D47" s="6" t="s">
        <v>45</v>
      </c>
      <c r="E47" s="7">
        <v>160</v>
      </c>
      <c r="F47" s="7">
        <v>160</v>
      </c>
      <c r="G47" s="40">
        <f t="shared" si="0"/>
        <v>160</v>
      </c>
      <c r="H47" s="7">
        <f t="shared" si="1"/>
        <v>160</v>
      </c>
      <c r="I47" s="60"/>
    </row>
    <row r="48" spans="1:9" x14ac:dyDescent="0.25">
      <c r="A48" s="58"/>
      <c r="B48" s="58"/>
      <c r="C48" s="10">
        <f t="shared" si="3"/>
        <v>1</v>
      </c>
      <c r="D48" s="6" t="s">
        <v>19</v>
      </c>
      <c r="E48" s="7">
        <v>15</v>
      </c>
      <c r="F48" s="7">
        <v>15</v>
      </c>
      <c r="G48" s="40">
        <f t="shared" si="0"/>
        <v>15</v>
      </c>
      <c r="H48" s="7">
        <f t="shared" si="1"/>
        <v>15</v>
      </c>
      <c r="I48" s="61"/>
    </row>
    <row r="49" spans="1:9" x14ac:dyDescent="0.25">
      <c r="A49" s="56" t="s">
        <v>50</v>
      </c>
      <c r="B49" s="54" t="s">
        <v>162</v>
      </c>
      <c r="C49" s="2">
        <v>1</v>
      </c>
      <c r="D49" s="6" t="s">
        <v>11</v>
      </c>
      <c r="E49" s="7">
        <v>162</v>
      </c>
      <c r="F49" s="7">
        <v>162</v>
      </c>
      <c r="G49" s="7">
        <f t="shared" si="0"/>
        <v>162</v>
      </c>
      <c r="H49" s="7">
        <f t="shared" si="1"/>
        <v>162</v>
      </c>
      <c r="I49" s="55">
        <v>180</v>
      </c>
    </row>
    <row r="50" spans="1:9" x14ac:dyDescent="0.25">
      <c r="A50" s="57"/>
      <c r="B50" s="54"/>
      <c r="C50" s="2">
        <f>C49</f>
        <v>1</v>
      </c>
      <c r="D50" s="6" t="s">
        <v>14</v>
      </c>
      <c r="E50" s="7">
        <v>13.229999999999999</v>
      </c>
      <c r="F50" s="7">
        <v>13.229999999999999</v>
      </c>
      <c r="G50" s="7">
        <f t="shared" si="0"/>
        <v>13.229999999999999</v>
      </c>
      <c r="H50" s="7">
        <f t="shared" si="1"/>
        <v>13.229999999999999</v>
      </c>
      <c r="I50" s="55"/>
    </row>
    <row r="51" spans="1:9" x14ac:dyDescent="0.25">
      <c r="A51" s="57"/>
      <c r="B51" s="54"/>
      <c r="C51" s="2">
        <f t="shared" ref="C51:C58" si="6">C50</f>
        <v>1</v>
      </c>
      <c r="D51" s="6" t="s">
        <v>78</v>
      </c>
      <c r="E51" s="7">
        <v>11.97</v>
      </c>
      <c r="F51" s="7">
        <v>11.97</v>
      </c>
      <c r="G51" s="7">
        <f t="shared" si="0"/>
        <v>11.97</v>
      </c>
      <c r="H51" s="7">
        <f t="shared" si="1"/>
        <v>11.97</v>
      </c>
      <c r="I51" s="55"/>
    </row>
    <row r="52" spans="1:9" x14ac:dyDescent="0.25">
      <c r="A52" s="57"/>
      <c r="B52" s="54"/>
      <c r="C52" s="2">
        <f t="shared" si="6"/>
        <v>1</v>
      </c>
      <c r="D52" s="6" t="s">
        <v>16</v>
      </c>
      <c r="E52" s="7">
        <v>6.5699999999999994</v>
      </c>
      <c r="F52" s="7">
        <v>6.03</v>
      </c>
      <c r="G52" s="7">
        <f t="shared" si="0"/>
        <v>6.5699999999999994</v>
      </c>
      <c r="H52" s="7">
        <f t="shared" si="1"/>
        <v>6.03</v>
      </c>
      <c r="I52" s="55"/>
    </row>
    <row r="53" spans="1:9" x14ac:dyDescent="0.25">
      <c r="A53" s="57"/>
      <c r="B53" s="54"/>
      <c r="C53" s="2">
        <f t="shared" si="6"/>
        <v>1</v>
      </c>
      <c r="D53" s="6" t="s">
        <v>19</v>
      </c>
      <c r="E53" s="7">
        <v>18</v>
      </c>
      <c r="F53" s="7">
        <v>18</v>
      </c>
      <c r="G53" s="7">
        <f t="shared" si="0"/>
        <v>18</v>
      </c>
      <c r="H53" s="7">
        <f t="shared" si="1"/>
        <v>18</v>
      </c>
      <c r="I53" s="55"/>
    </row>
    <row r="54" spans="1:9" x14ac:dyDescent="0.25">
      <c r="A54" s="57"/>
      <c r="B54" s="54"/>
      <c r="C54" s="2">
        <f t="shared" si="6"/>
        <v>1</v>
      </c>
      <c r="D54" s="6" t="s">
        <v>18</v>
      </c>
      <c r="E54" s="7">
        <v>6.03</v>
      </c>
      <c r="F54" s="7">
        <v>6.03</v>
      </c>
      <c r="G54" s="7">
        <f t="shared" si="0"/>
        <v>6.03</v>
      </c>
      <c r="H54" s="7">
        <f t="shared" si="1"/>
        <v>6.03</v>
      </c>
      <c r="I54" s="55"/>
    </row>
    <row r="55" spans="1:9" x14ac:dyDescent="0.25">
      <c r="A55" s="57"/>
      <c r="B55" s="54"/>
      <c r="C55" s="2">
        <f t="shared" si="6"/>
        <v>1</v>
      </c>
      <c r="D55" s="6" t="s">
        <v>15</v>
      </c>
      <c r="E55" s="7">
        <v>2.4300000000000002</v>
      </c>
      <c r="F55" s="7">
        <v>2.4300000000000002</v>
      </c>
      <c r="G55" s="7">
        <f t="shared" si="0"/>
        <v>2.4300000000000002</v>
      </c>
      <c r="H55" s="7">
        <f t="shared" si="1"/>
        <v>2.4300000000000002</v>
      </c>
      <c r="I55" s="55"/>
    </row>
    <row r="56" spans="1:9" x14ac:dyDescent="0.25">
      <c r="A56" s="57"/>
      <c r="B56" s="54"/>
      <c r="C56" s="2">
        <f t="shared" si="6"/>
        <v>1</v>
      </c>
      <c r="D56" s="6" t="s">
        <v>20</v>
      </c>
      <c r="E56" s="7">
        <v>0.36</v>
      </c>
      <c r="F56" s="7">
        <v>0.36</v>
      </c>
      <c r="G56" s="7">
        <f t="shared" si="0"/>
        <v>0.36</v>
      </c>
      <c r="H56" s="7">
        <f t="shared" si="1"/>
        <v>0.36</v>
      </c>
      <c r="I56" s="55"/>
    </row>
    <row r="57" spans="1:9" x14ac:dyDescent="0.25">
      <c r="A57" s="57"/>
      <c r="B57" s="54"/>
      <c r="C57" s="2">
        <f t="shared" si="6"/>
        <v>1</v>
      </c>
      <c r="D57" s="6" t="s">
        <v>163</v>
      </c>
      <c r="E57" s="7">
        <v>2.4299999999999999E-2</v>
      </c>
      <c r="F57" s="7">
        <v>2.4299999999999999E-2</v>
      </c>
      <c r="G57" s="7">
        <f t="shared" si="0"/>
        <v>2.4299999999999999E-2</v>
      </c>
      <c r="H57" s="7">
        <f t="shared" si="1"/>
        <v>2.4299999999999999E-2</v>
      </c>
      <c r="I57" s="55"/>
    </row>
    <row r="58" spans="1:9" x14ac:dyDescent="0.25">
      <c r="A58" s="57"/>
      <c r="B58" s="2" t="s">
        <v>164</v>
      </c>
      <c r="C58" s="2">
        <f t="shared" si="6"/>
        <v>1</v>
      </c>
      <c r="D58" s="6" t="s">
        <v>164</v>
      </c>
      <c r="E58" s="7">
        <v>25</v>
      </c>
      <c r="F58" s="7">
        <v>25</v>
      </c>
      <c r="G58" s="7">
        <f>E58*C58</f>
        <v>25</v>
      </c>
      <c r="H58" s="7">
        <f>F58*C58</f>
        <v>25</v>
      </c>
      <c r="I58" s="1">
        <v>25</v>
      </c>
    </row>
    <row r="59" spans="1:9" x14ac:dyDescent="0.25">
      <c r="A59" s="57"/>
      <c r="B59" s="2" t="s">
        <v>82</v>
      </c>
      <c r="C59" s="10">
        <f>C58</f>
        <v>1</v>
      </c>
      <c r="D59" s="6" t="s">
        <v>82</v>
      </c>
      <c r="E59" s="7">
        <v>50</v>
      </c>
      <c r="F59" s="7">
        <v>50</v>
      </c>
      <c r="G59" s="40">
        <f>E59*C59</f>
        <v>50</v>
      </c>
      <c r="H59" s="7">
        <f>F59*C59</f>
        <v>50</v>
      </c>
      <c r="I59" s="1">
        <v>50</v>
      </c>
    </row>
    <row r="60" spans="1:9" x14ac:dyDescent="0.25">
      <c r="A60" s="57"/>
      <c r="B60" s="54" t="s">
        <v>24</v>
      </c>
      <c r="C60" s="10">
        <f>C59</f>
        <v>1</v>
      </c>
      <c r="D60" s="6" t="s">
        <v>25</v>
      </c>
      <c r="E60" s="7">
        <v>1</v>
      </c>
      <c r="F60" s="7">
        <v>1</v>
      </c>
      <c r="G60" s="7">
        <f t="shared" si="0"/>
        <v>1</v>
      </c>
      <c r="H60" s="7">
        <f t="shared" si="1"/>
        <v>1</v>
      </c>
      <c r="I60" s="55">
        <v>200</v>
      </c>
    </row>
    <row r="61" spans="1:9" x14ac:dyDescent="0.25">
      <c r="A61" s="57"/>
      <c r="B61" s="54"/>
      <c r="C61" s="2">
        <f>C60</f>
        <v>1</v>
      </c>
      <c r="D61" s="6" t="s">
        <v>26</v>
      </c>
      <c r="E61" s="7">
        <v>200</v>
      </c>
      <c r="F61" s="7">
        <v>200</v>
      </c>
      <c r="G61" s="7">
        <f t="shared" si="0"/>
        <v>200</v>
      </c>
      <c r="H61" s="7">
        <f t="shared" si="1"/>
        <v>200</v>
      </c>
      <c r="I61" s="55"/>
    </row>
    <row r="62" spans="1:9" x14ac:dyDescent="0.25">
      <c r="A62" s="57"/>
      <c r="B62" s="54"/>
      <c r="C62" s="2">
        <f>C61</f>
        <v>1</v>
      </c>
      <c r="D62" s="6" t="s">
        <v>19</v>
      </c>
      <c r="E62" s="7">
        <v>7</v>
      </c>
      <c r="F62" s="7">
        <v>7</v>
      </c>
      <c r="G62" s="7">
        <f t="shared" si="0"/>
        <v>7</v>
      </c>
      <c r="H62" s="7">
        <f t="shared" si="1"/>
        <v>7</v>
      </c>
      <c r="I62" s="55"/>
    </row>
    <row r="63" spans="1:9" ht="30" x14ac:dyDescent="0.25">
      <c r="A63" s="58"/>
      <c r="B63" s="2" t="s">
        <v>27</v>
      </c>
      <c r="C63" s="10">
        <v>1</v>
      </c>
      <c r="D63" s="6" t="s">
        <v>28</v>
      </c>
      <c r="E63" s="7">
        <v>1</v>
      </c>
      <c r="F63" s="7">
        <v>1</v>
      </c>
      <c r="G63" s="40">
        <f t="shared" si="0"/>
        <v>1</v>
      </c>
      <c r="H63" s="7">
        <f t="shared" si="1"/>
        <v>1</v>
      </c>
      <c r="I63" s="1" t="s">
        <v>29</v>
      </c>
    </row>
    <row r="64" spans="1:9" ht="30" x14ac:dyDescent="0.25">
      <c r="A64" s="56" t="s">
        <v>51</v>
      </c>
      <c r="B64" s="10" t="s">
        <v>31</v>
      </c>
      <c r="C64" s="2">
        <f>C59</f>
        <v>1</v>
      </c>
      <c r="D64" s="6" t="s">
        <v>125</v>
      </c>
      <c r="E64" s="7">
        <v>154.00000000000003</v>
      </c>
      <c r="F64" s="7">
        <v>100</v>
      </c>
      <c r="G64" s="40">
        <f t="shared" si="0"/>
        <v>154.00000000000003</v>
      </c>
      <c r="H64" s="7">
        <f t="shared" si="1"/>
        <v>100</v>
      </c>
      <c r="I64" s="1">
        <v>100</v>
      </c>
    </row>
    <row r="65" spans="1:9" ht="15" customHeight="1" x14ac:dyDescent="0.25">
      <c r="A65" s="57"/>
      <c r="B65" s="54" t="s">
        <v>165</v>
      </c>
      <c r="C65" s="10">
        <f>C64</f>
        <v>1</v>
      </c>
      <c r="D65" s="6" t="s">
        <v>64</v>
      </c>
      <c r="E65" s="7">
        <v>25</v>
      </c>
      <c r="F65" s="7">
        <v>20</v>
      </c>
      <c r="G65" s="40">
        <f t="shared" si="0"/>
        <v>25</v>
      </c>
      <c r="H65" s="7">
        <f t="shared" si="1"/>
        <v>20</v>
      </c>
      <c r="I65" s="55">
        <v>250</v>
      </c>
    </row>
    <row r="66" spans="1:9" x14ac:dyDescent="0.25">
      <c r="A66" s="57"/>
      <c r="B66" s="54"/>
      <c r="C66" s="10">
        <f t="shared" ref="C66:C103" si="7">C65</f>
        <v>1</v>
      </c>
      <c r="D66" s="6" t="s">
        <v>35</v>
      </c>
      <c r="E66" s="7">
        <v>102</v>
      </c>
      <c r="F66" s="7">
        <v>75</v>
      </c>
      <c r="G66" s="40">
        <f t="shared" si="0"/>
        <v>102</v>
      </c>
      <c r="H66" s="7">
        <f t="shared" si="1"/>
        <v>75</v>
      </c>
      <c r="I66" s="55"/>
    </row>
    <row r="67" spans="1:9" x14ac:dyDescent="0.25">
      <c r="A67" s="57"/>
      <c r="B67" s="54"/>
      <c r="C67" s="10">
        <f t="shared" si="7"/>
        <v>1</v>
      </c>
      <c r="D67" s="6" t="s">
        <v>12</v>
      </c>
      <c r="E67" s="7">
        <v>12.5</v>
      </c>
      <c r="F67" s="7">
        <v>10</v>
      </c>
      <c r="G67" s="40">
        <f t="shared" ref="G67:G95" si="8">E67*C67</f>
        <v>12.5</v>
      </c>
      <c r="H67" s="7">
        <f t="shared" ref="H67:H95" si="9">F67*C67</f>
        <v>10</v>
      </c>
      <c r="I67" s="55"/>
    </row>
    <row r="68" spans="1:9" x14ac:dyDescent="0.25">
      <c r="A68" s="57"/>
      <c r="B68" s="54"/>
      <c r="C68" s="10">
        <f t="shared" si="7"/>
        <v>1</v>
      </c>
      <c r="D68" s="6" t="s">
        <v>36</v>
      </c>
      <c r="E68" s="7">
        <v>12.5</v>
      </c>
      <c r="F68" s="7">
        <v>10</v>
      </c>
      <c r="G68" s="40">
        <f t="shared" si="8"/>
        <v>12.5</v>
      </c>
      <c r="H68" s="7">
        <f t="shared" si="9"/>
        <v>10</v>
      </c>
      <c r="I68" s="55"/>
    </row>
    <row r="69" spans="1:9" x14ac:dyDescent="0.25">
      <c r="A69" s="57"/>
      <c r="B69" s="54"/>
      <c r="C69" s="10">
        <f t="shared" si="7"/>
        <v>1</v>
      </c>
      <c r="D69" s="6" t="s">
        <v>166</v>
      </c>
      <c r="E69" s="7">
        <v>18.75</v>
      </c>
      <c r="F69" s="7">
        <v>15</v>
      </c>
      <c r="G69" s="40">
        <f t="shared" si="8"/>
        <v>18.75</v>
      </c>
      <c r="H69" s="7">
        <f t="shared" si="9"/>
        <v>15</v>
      </c>
      <c r="I69" s="55"/>
    </row>
    <row r="70" spans="1:9" x14ac:dyDescent="0.25">
      <c r="A70" s="57"/>
      <c r="B70" s="54"/>
      <c r="C70" s="10">
        <f t="shared" si="7"/>
        <v>1</v>
      </c>
      <c r="D70" s="6" t="s">
        <v>38</v>
      </c>
      <c r="E70" s="7">
        <v>5</v>
      </c>
      <c r="F70" s="7">
        <v>5</v>
      </c>
      <c r="G70" s="40">
        <f t="shared" si="8"/>
        <v>5</v>
      </c>
      <c r="H70" s="7">
        <f t="shared" si="9"/>
        <v>5</v>
      </c>
      <c r="I70" s="55"/>
    </row>
    <row r="71" spans="1:9" x14ac:dyDescent="0.25">
      <c r="A71" s="57"/>
      <c r="B71" s="54"/>
      <c r="C71" s="10">
        <f t="shared" si="7"/>
        <v>1</v>
      </c>
      <c r="D71" s="6" t="s">
        <v>98</v>
      </c>
      <c r="E71" s="7">
        <v>175</v>
      </c>
      <c r="F71" s="7">
        <v>175</v>
      </c>
      <c r="G71" s="40">
        <f t="shared" si="8"/>
        <v>175</v>
      </c>
      <c r="H71" s="7">
        <f t="shared" si="9"/>
        <v>175</v>
      </c>
      <c r="I71" s="55"/>
    </row>
    <row r="72" spans="1:9" x14ac:dyDescent="0.25">
      <c r="A72" s="57"/>
      <c r="B72" s="54"/>
      <c r="C72" s="10">
        <f t="shared" si="7"/>
        <v>1</v>
      </c>
      <c r="D72" s="6" t="s">
        <v>39</v>
      </c>
      <c r="E72" s="7">
        <v>0.05</v>
      </c>
      <c r="F72" s="7">
        <v>0.05</v>
      </c>
      <c r="G72" s="40">
        <f t="shared" si="8"/>
        <v>0.05</v>
      </c>
      <c r="H72" s="7">
        <f t="shared" si="9"/>
        <v>0.05</v>
      </c>
      <c r="I72" s="55"/>
    </row>
    <row r="73" spans="1:9" x14ac:dyDescent="0.25">
      <c r="A73" s="57"/>
      <c r="B73" s="54"/>
      <c r="C73" s="10">
        <f t="shared" si="7"/>
        <v>1</v>
      </c>
      <c r="D73" s="6" t="s">
        <v>20</v>
      </c>
      <c r="E73" s="7">
        <v>0.375</v>
      </c>
      <c r="F73" s="7">
        <v>0.375</v>
      </c>
      <c r="G73" s="40">
        <f t="shared" si="8"/>
        <v>0.375</v>
      </c>
      <c r="H73" s="7">
        <f t="shared" si="9"/>
        <v>0.375</v>
      </c>
      <c r="I73" s="55"/>
    </row>
    <row r="74" spans="1:9" x14ac:dyDescent="0.25">
      <c r="A74" s="57"/>
      <c r="B74" s="54"/>
      <c r="C74" s="10">
        <f t="shared" si="7"/>
        <v>1</v>
      </c>
      <c r="D74" s="6" t="s">
        <v>18</v>
      </c>
      <c r="E74" s="7">
        <v>12.5</v>
      </c>
      <c r="F74" s="7">
        <v>12.5</v>
      </c>
      <c r="G74" s="40">
        <f t="shared" si="8"/>
        <v>12.5</v>
      </c>
      <c r="H74" s="7">
        <f t="shared" si="9"/>
        <v>12.5</v>
      </c>
      <c r="I74" s="55"/>
    </row>
    <row r="75" spans="1:9" ht="30" x14ac:dyDescent="0.25">
      <c r="A75" s="57"/>
      <c r="B75" s="56" t="s">
        <v>167</v>
      </c>
      <c r="C75" s="10">
        <f>C74</f>
        <v>1</v>
      </c>
      <c r="D75" s="6" t="s">
        <v>75</v>
      </c>
      <c r="E75" s="7">
        <v>45.20000000000001</v>
      </c>
      <c r="F75" s="7">
        <v>40</v>
      </c>
      <c r="G75" s="40">
        <f t="shared" si="8"/>
        <v>45.20000000000001</v>
      </c>
      <c r="H75" s="7">
        <f t="shared" si="9"/>
        <v>40</v>
      </c>
      <c r="I75" s="59">
        <v>100</v>
      </c>
    </row>
    <row r="76" spans="1:9" x14ac:dyDescent="0.25">
      <c r="A76" s="57"/>
      <c r="B76" s="57"/>
      <c r="C76" s="10">
        <f t="shared" ref="C76:C86" si="10">C75</f>
        <v>1</v>
      </c>
      <c r="D76" s="6" t="s">
        <v>64</v>
      </c>
      <c r="E76" s="7">
        <v>75</v>
      </c>
      <c r="F76" s="7">
        <v>60</v>
      </c>
      <c r="G76" s="40">
        <f t="shared" si="8"/>
        <v>75</v>
      </c>
      <c r="H76" s="7">
        <f t="shared" si="9"/>
        <v>60</v>
      </c>
      <c r="I76" s="60"/>
    </row>
    <row r="77" spans="1:9" x14ac:dyDescent="0.25">
      <c r="A77" s="57"/>
      <c r="B77" s="57"/>
      <c r="C77" s="10">
        <f t="shared" si="10"/>
        <v>1</v>
      </c>
      <c r="D77" s="6" t="s">
        <v>76</v>
      </c>
      <c r="E77" s="7">
        <v>5</v>
      </c>
      <c r="F77" s="7">
        <v>5</v>
      </c>
      <c r="G77" s="40">
        <f t="shared" si="8"/>
        <v>5</v>
      </c>
      <c r="H77" s="7">
        <f t="shared" si="9"/>
        <v>5</v>
      </c>
      <c r="I77" s="60"/>
    </row>
    <row r="78" spans="1:9" x14ac:dyDescent="0.25">
      <c r="A78" s="57"/>
      <c r="B78" s="57"/>
      <c r="C78" s="10">
        <f t="shared" si="10"/>
        <v>1</v>
      </c>
      <c r="D78" s="6" t="s">
        <v>36</v>
      </c>
      <c r="E78" s="7">
        <v>7.5</v>
      </c>
      <c r="F78" s="7">
        <v>6</v>
      </c>
      <c r="G78" s="40">
        <f t="shared" si="8"/>
        <v>7.5</v>
      </c>
      <c r="H78" s="7">
        <f t="shared" si="9"/>
        <v>6</v>
      </c>
      <c r="I78" s="60"/>
    </row>
    <row r="79" spans="1:9" x14ac:dyDescent="0.25">
      <c r="A79" s="57"/>
      <c r="B79" s="57"/>
      <c r="C79" s="10">
        <f t="shared" si="10"/>
        <v>1</v>
      </c>
      <c r="D79" s="6" t="s">
        <v>15</v>
      </c>
      <c r="E79" s="7">
        <v>3</v>
      </c>
      <c r="F79" s="7">
        <v>3</v>
      </c>
      <c r="G79" s="40">
        <f t="shared" si="8"/>
        <v>3</v>
      </c>
      <c r="H79" s="7">
        <f t="shared" si="9"/>
        <v>3</v>
      </c>
      <c r="I79" s="60"/>
    </row>
    <row r="80" spans="1:9" x14ac:dyDescent="0.25">
      <c r="A80" s="57"/>
      <c r="B80" s="57"/>
      <c r="C80" s="10">
        <f t="shared" si="10"/>
        <v>1</v>
      </c>
      <c r="D80" s="6" t="s">
        <v>59</v>
      </c>
      <c r="E80" s="7">
        <v>0.3</v>
      </c>
      <c r="F80" s="7">
        <v>0.3</v>
      </c>
      <c r="G80" s="40">
        <f t="shared" si="8"/>
        <v>0.3</v>
      </c>
      <c r="H80" s="7">
        <f t="shared" si="9"/>
        <v>0.3</v>
      </c>
      <c r="I80" s="60"/>
    </row>
    <row r="81" spans="1:9" x14ac:dyDescent="0.25">
      <c r="A81" s="57"/>
      <c r="B81" s="57"/>
      <c r="C81" s="10">
        <f t="shared" si="10"/>
        <v>1</v>
      </c>
      <c r="D81" s="6" t="s">
        <v>45</v>
      </c>
      <c r="E81" s="7">
        <v>30</v>
      </c>
      <c r="F81" s="7">
        <v>30</v>
      </c>
      <c r="G81" s="40">
        <f t="shared" si="8"/>
        <v>30</v>
      </c>
      <c r="H81" s="7">
        <f t="shared" si="9"/>
        <v>30</v>
      </c>
      <c r="I81" s="60"/>
    </row>
    <row r="82" spans="1:9" x14ac:dyDescent="0.25">
      <c r="A82" s="57"/>
      <c r="B82" s="56" t="s">
        <v>68</v>
      </c>
      <c r="C82" s="10">
        <f t="shared" si="10"/>
        <v>1</v>
      </c>
      <c r="D82" s="6" t="s">
        <v>18</v>
      </c>
      <c r="E82" s="7">
        <v>25</v>
      </c>
      <c r="F82" s="7">
        <v>25</v>
      </c>
      <c r="G82" s="40">
        <f t="shared" si="8"/>
        <v>25</v>
      </c>
      <c r="H82" s="7">
        <f t="shared" si="9"/>
        <v>25</v>
      </c>
      <c r="I82" s="59">
        <v>50</v>
      </c>
    </row>
    <row r="83" spans="1:9" x14ac:dyDescent="0.25">
      <c r="A83" s="57"/>
      <c r="B83" s="57"/>
      <c r="C83" s="10">
        <f t="shared" si="10"/>
        <v>1</v>
      </c>
      <c r="D83" s="6" t="s">
        <v>44</v>
      </c>
      <c r="E83" s="7">
        <v>1.25</v>
      </c>
      <c r="F83" s="7">
        <v>1.25</v>
      </c>
      <c r="G83" s="40">
        <f t="shared" si="8"/>
        <v>1.25</v>
      </c>
      <c r="H83" s="7">
        <f t="shared" si="9"/>
        <v>1.25</v>
      </c>
      <c r="I83" s="60"/>
    </row>
    <row r="84" spans="1:9" x14ac:dyDescent="0.25">
      <c r="A84" s="57"/>
      <c r="B84" s="57"/>
      <c r="C84" s="10">
        <f t="shared" si="10"/>
        <v>1</v>
      </c>
      <c r="D84" s="6" t="s">
        <v>15</v>
      </c>
      <c r="E84" s="7">
        <v>1.25</v>
      </c>
      <c r="F84" s="7">
        <v>1.25</v>
      </c>
      <c r="G84" s="40">
        <f t="shared" si="8"/>
        <v>1.25</v>
      </c>
      <c r="H84" s="7">
        <f t="shared" si="9"/>
        <v>1.25</v>
      </c>
      <c r="I84" s="60"/>
    </row>
    <row r="85" spans="1:9" x14ac:dyDescent="0.25">
      <c r="A85" s="57"/>
      <c r="B85" s="57"/>
      <c r="C85" s="10">
        <f t="shared" si="10"/>
        <v>1</v>
      </c>
      <c r="D85" s="6" t="s">
        <v>45</v>
      </c>
      <c r="E85" s="7">
        <v>27.5</v>
      </c>
      <c r="F85" s="7">
        <v>27.5</v>
      </c>
      <c r="G85" s="40">
        <f t="shared" si="8"/>
        <v>27.5</v>
      </c>
      <c r="H85" s="7">
        <f t="shared" si="9"/>
        <v>27.5</v>
      </c>
      <c r="I85" s="60"/>
    </row>
    <row r="86" spans="1:9" x14ac:dyDescent="0.25">
      <c r="A86" s="57"/>
      <c r="B86" s="57"/>
      <c r="C86" s="10">
        <f t="shared" si="10"/>
        <v>1</v>
      </c>
      <c r="D86" s="6" t="s">
        <v>20</v>
      </c>
      <c r="E86" s="7">
        <v>1.4999999999999999E-2</v>
      </c>
      <c r="F86" s="7">
        <v>1.4999999999999999E-2</v>
      </c>
      <c r="G86" s="40">
        <f t="shared" si="8"/>
        <v>1.4999999999999999E-2</v>
      </c>
      <c r="H86" s="7">
        <f t="shared" si="9"/>
        <v>1.4999999999999999E-2</v>
      </c>
      <c r="I86" s="60"/>
    </row>
    <row r="87" spans="1:9" x14ac:dyDescent="0.25">
      <c r="A87" s="57"/>
      <c r="B87" s="54" t="s">
        <v>179</v>
      </c>
      <c r="C87" s="10">
        <f>C86</f>
        <v>1</v>
      </c>
      <c r="D87" s="6" t="s">
        <v>70</v>
      </c>
      <c r="E87" s="7">
        <v>50.4</v>
      </c>
      <c r="F87" s="7">
        <v>50.4</v>
      </c>
      <c r="G87" s="7">
        <f t="shared" si="8"/>
        <v>50.4</v>
      </c>
      <c r="H87" s="7">
        <f t="shared" si="9"/>
        <v>50.4</v>
      </c>
      <c r="I87" s="55">
        <v>180</v>
      </c>
    </row>
    <row r="88" spans="1:9" x14ac:dyDescent="0.25">
      <c r="A88" s="57"/>
      <c r="B88" s="54"/>
      <c r="C88" s="10">
        <f>C87</f>
        <v>1</v>
      </c>
      <c r="D88" s="6" t="s">
        <v>20</v>
      </c>
      <c r="E88" s="7">
        <v>0.6</v>
      </c>
      <c r="F88" s="7">
        <v>0.6</v>
      </c>
      <c r="G88" s="7">
        <f t="shared" si="8"/>
        <v>0.6</v>
      </c>
      <c r="H88" s="7">
        <f t="shared" si="9"/>
        <v>0.6</v>
      </c>
      <c r="I88" s="55"/>
    </row>
    <row r="89" spans="1:9" x14ac:dyDescent="0.25">
      <c r="A89" s="57"/>
      <c r="B89" s="54"/>
      <c r="C89" s="10">
        <f>C88</f>
        <v>1</v>
      </c>
      <c r="D89" s="6" t="s">
        <v>61</v>
      </c>
      <c r="E89" s="7">
        <v>31.68</v>
      </c>
      <c r="F89" s="7">
        <v>28.8</v>
      </c>
      <c r="G89" s="7">
        <f t="shared" ref="G89" si="11">E89*C89</f>
        <v>31.68</v>
      </c>
      <c r="H89" s="7">
        <f t="shared" ref="H89" si="12">F89*C89</f>
        <v>28.8</v>
      </c>
      <c r="I89" s="55"/>
    </row>
    <row r="90" spans="1:9" x14ac:dyDescent="0.25">
      <c r="A90" s="57"/>
      <c r="B90" s="54"/>
      <c r="C90" s="10">
        <f>C89</f>
        <v>1</v>
      </c>
      <c r="D90" s="6" t="s">
        <v>15</v>
      </c>
      <c r="E90" s="7">
        <v>7.2</v>
      </c>
      <c r="F90" s="7">
        <v>7.2</v>
      </c>
      <c r="G90" s="7">
        <f t="shared" si="8"/>
        <v>7.2</v>
      </c>
      <c r="H90" s="7">
        <f t="shared" si="9"/>
        <v>7.2</v>
      </c>
      <c r="I90" s="55"/>
    </row>
    <row r="91" spans="1:9" x14ac:dyDescent="0.25">
      <c r="A91" s="57"/>
      <c r="B91" s="54"/>
      <c r="C91" s="10">
        <f>C90</f>
        <v>1</v>
      </c>
      <c r="D91" s="6" t="s">
        <v>45</v>
      </c>
      <c r="E91" s="7">
        <v>367.2</v>
      </c>
      <c r="F91" s="7">
        <v>367.2</v>
      </c>
      <c r="G91" s="40">
        <f t="shared" si="8"/>
        <v>367.2</v>
      </c>
      <c r="H91" s="7">
        <f t="shared" si="9"/>
        <v>367.2</v>
      </c>
      <c r="I91" s="55"/>
    </row>
    <row r="92" spans="1:9" x14ac:dyDescent="0.25">
      <c r="A92" s="57"/>
      <c r="B92" s="2" t="s">
        <v>82</v>
      </c>
      <c r="C92" s="2">
        <f>C95</f>
        <v>1</v>
      </c>
      <c r="D92" s="53" t="s">
        <v>82</v>
      </c>
      <c r="E92" s="5">
        <v>100</v>
      </c>
      <c r="F92" s="5">
        <v>100</v>
      </c>
      <c r="G92" s="5">
        <f>E92*C92</f>
        <v>100</v>
      </c>
      <c r="H92" s="7">
        <f>F92*C92</f>
        <v>100</v>
      </c>
      <c r="I92" s="1">
        <v>100</v>
      </c>
    </row>
    <row r="93" spans="1:9" x14ac:dyDescent="0.25">
      <c r="A93" s="57"/>
      <c r="B93" s="56" t="s">
        <v>178</v>
      </c>
      <c r="C93" s="10">
        <f>C91</f>
        <v>1</v>
      </c>
      <c r="D93" s="6" t="s">
        <v>112</v>
      </c>
      <c r="E93" s="7">
        <v>30</v>
      </c>
      <c r="F93" s="7">
        <v>30</v>
      </c>
      <c r="G93" s="40">
        <f t="shared" si="8"/>
        <v>30</v>
      </c>
      <c r="H93" s="7">
        <f t="shared" si="9"/>
        <v>30</v>
      </c>
      <c r="I93" s="59">
        <v>200</v>
      </c>
    </row>
    <row r="94" spans="1:9" x14ac:dyDescent="0.25">
      <c r="A94" s="57"/>
      <c r="B94" s="57"/>
      <c r="C94" s="10">
        <f t="shared" si="7"/>
        <v>1</v>
      </c>
      <c r="D94" s="6" t="s">
        <v>45</v>
      </c>
      <c r="E94" s="7">
        <v>160</v>
      </c>
      <c r="F94" s="7">
        <v>160</v>
      </c>
      <c r="G94" s="40">
        <f t="shared" si="8"/>
        <v>160</v>
      </c>
      <c r="H94" s="7">
        <f t="shared" si="9"/>
        <v>160</v>
      </c>
      <c r="I94" s="60"/>
    </row>
    <row r="95" spans="1:9" x14ac:dyDescent="0.25">
      <c r="A95" s="58"/>
      <c r="B95" s="58"/>
      <c r="C95" s="10">
        <f t="shared" si="7"/>
        <v>1</v>
      </c>
      <c r="D95" s="6" t="s">
        <v>19</v>
      </c>
      <c r="E95" s="7">
        <v>15</v>
      </c>
      <c r="F95" s="7">
        <v>15</v>
      </c>
      <c r="G95" s="40">
        <f t="shared" si="8"/>
        <v>15</v>
      </c>
      <c r="H95" s="7">
        <f t="shared" si="9"/>
        <v>15</v>
      </c>
      <c r="I95" s="61"/>
    </row>
    <row r="96" spans="1:9" x14ac:dyDescent="0.25">
      <c r="A96" s="56" t="s">
        <v>52</v>
      </c>
      <c r="B96" s="54" t="s">
        <v>134</v>
      </c>
      <c r="C96" s="10">
        <f t="shared" si="7"/>
        <v>1</v>
      </c>
      <c r="D96" s="6" t="s">
        <v>70</v>
      </c>
      <c r="E96" s="7">
        <v>34</v>
      </c>
      <c r="F96" s="7">
        <v>34</v>
      </c>
      <c r="G96" s="7">
        <f t="shared" ref="G96:G103" si="13">E96*C96</f>
        <v>34</v>
      </c>
      <c r="H96" s="7">
        <f t="shared" ref="H96:H103" si="14">F96*C96</f>
        <v>34</v>
      </c>
      <c r="I96" s="55">
        <v>100</v>
      </c>
    </row>
    <row r="97" spans="1:9" x14ac:dyDescent="0.25">
      <c r="A97" s="57"/>
      <c r="B97" s="54"/>
      <c r="C97" s="2">
        <f t="shared" si="7"/>
        <v>1</v>
      </c>
      <c r="D97" s="6" t="s">
        <v>20</v>
      </c>
      <c r="E97" s="7">
        <v>0.33333333333333331</v>
      </c>
      <c r="F97" s="7">
        <v>0.33333333333333331</v>
      </c>
      <c r="G97" s="7">
        <f t="shared" si="13"/>
        <v>0.33333333333333331</v>
      </c>
      <c r="H97" s="7">
        <f t="shared" si="14"/>
        <v>0.33333333333333331</v>
      </c>
      <c r="I97" s="55"/>
    </row>
    <row r="98" spans="1:9" x14ac:dyDescent="0.25">
      <c r="A98" s="57"/>
      <c r="B98" s="54"/>
      <c r="C98" s="2">
        <f t="shared" si="7"/>
        <v>1</v>
      </c>
      <c r="D98" s="6" t="s">
        <v>15</v>
      </c>
      <c r="E98" s="7">
        <v>4.5333333333333332</v>
      </c>
      <c r="F98" s="7">
        <v>4.5333333333333332</v>
      </c>
      <c r="G98" s="7">
        <f t="shared" si="13"/>
        <v>4.5333333333333332</v>
      </c>
      <c r="H98" s="7">
        <f t="shared" si="14"/>
        <v>4.5333333333333332</v>
      </c>
      <c r="I98" s="55"/>
    </row>
    <row r="99" spans="1:9" x14ac:dyDescent="0.25">
      <c r="A99" s="57"/>
      <c r="B99" s="54"/>
      <c r="C99" s="2">
        <f t="shared" si="7"/>
        <v>1</v>
      </c>
      <c r="D99" s="6" t="s">
        <v>45</v>
      </c>
      <c r="E99" s="7">
        <v>204</v>
      </c>
      <c r="F99" s="7">
        <v>204</v>
      </c>
      <c r="G99" s="7">
        <f t="shared" si="13"/>
        <v>204</v>
      </c>
      <c r="H99" s="7">
        <f t="shared" si="14"/>
        <v>204</v>
      </c>
      <c r="I99" s="55"/>
    </row>
    <row r="100" spans="1:9" x14ac:dyDescent="0.25">
      <c r="A100" s="57"/>
      <c r="B100" s="2" t="s">
        <v>23</v>
      </c>
      <c r="C100" s="10">
        <f t="shared" si="7"/>
        <v>1</v>
      </c>
      <c r="D100" s="6" t="s">
        <v>23</v>
      </c>
      <c r="E100" s="7">
        <v>20</v>
      </c>
      <c r="F100" s="7">
        <v>20</v>
      </c>
      <c r="G100" s="7">
        <f t="shared" si="13"/>
        <v>20</v>
      </c>
      <c r="H100" s="7">
        <f t="shared" si="14"/>
        <v>20</v>
      </c>
      <c r="I100" s="1">
        <v>20</v>
      </c>
    </row>
    <row r="101" spans="1:9" x14ac:dyDescent="0.25">
      <c r="A101" s="57"/>
      <c r="B101" s="54" t="s">
        <v>24</v>
      </c>
      <c r="C101" s="10">
        <f t="shared" si="7"/>
        <v>1</v>
      </c>
      <c r="D101" s="6" t="s">
        <v>25</v>
      </c>
      <c r="E101" s="7">
        <v>1</v>
      </c>
      <c r="F101" s="7">
        <v>1</v>
      </c>
      <c r="G101" s="7">
        <f t="shared" si="13"/>
        <v>1</v>
      </c>
      <c r="H101" s="7">
        <f t="shared" si="14"/>
        <v>1</v>
      </c>
      <c r="I101" s="55">
        <v>200</v>
      </c>
    </row>
    <row r="102" spans="1:9" x14ac:dyDescent="0.25">
      <c r="A102" s="57"/>
      <c r="B102" s="54"/>
      <c r="C102" s="10">
        <f t="shared" si="7"/>
        <v>1</v>
      </c>
      <c r="D102" s="6" t="s">
        <v>45</v>
      </c>
      <c r="E102" s="7">
        <v>200</v>
      </c>
      <c r="F102" s="7">
        <v>200</v>
      </c>
      <c r="G102" s="7">
        <f t="shared" si="13"/>
        <v>200</v>
      </c>
      <c r="H102" s="7">
        <f t="shared" si="14"/>
        <v>200</v>
      </c>
      <c r="I102" s="55"/>
    </row>
    <row r="103" spans="1:9" x14ac:dyDescent="0.25">
      <c r="A103" s="58"/>
      <c r="B103" s="54"/>
      <c r="C103" s="10">
        <f t="shared" si="7"/>
        <v>1</v>
      </c>
      <c r="D103" s="6" t="s">
        <v>19</v>
      </c>
      <c r="E103" s="7">
        <v>7</v>
      </c>
      <c r="F103" s="7">
        <v>7</v>
      </c>
      <c r="G103" s="7">
        <f t="shared" si="13"/>
        <v>7</v>
      </c>
      <c r="H103" s="7">
        <f t="shared" si="14"/>
        <v>7</v>
      </c>
      <c r="I103" s="55"/>
    </row>
  </sheetData>
  <mergeCells count="37">
    <mergeCell ref="B18:B27"/>
    <mergeCell ref="I18:I27"/>
    <mergeCell ref="B28:B34"/>
    <mergeCell ref="I28:I34"/>
    <mergeCell ref="A2:A16"/>
    <mergeCell ref="B2:B10"/>
    <mergeCell ref="I2:I10"/>
    <mergeCell ref="B13:B15"/>
    <mergeCell ref="I13:I15"/>
    <mergeCell ref="I75:I81"/>
    <mergeCell ref="B35:B39"/>
    <mergeCell ref="I35:I39"/>
    <mergeCell ref="B40:B44"/>
    <mergeCell ref="I40:I44"/>
    <mergeCell ref="B46:B48"/>
    <mergeCell ref="I46:I48"/>
    <mergeCell ref="A17:A48"/>
    <mergeCell ref="A64:A95"/>
    <mergeCell ref="B82:B86"/>
    <mergeCell ref="I82:I86"/>
    <mergeCell ref="B87:B91"/>
    <mergeCell ref="I87:I91"/>
    <mergeCell ref="B93:B95"/>
    <mergeCell ref="I93:I95"/>
    <mergeCell ref="A49:A63"/>
    <mergeCell ref="B49:B57"/>
    <mergeCell ref="I49:I57"/>
    <mergeCell ref="B60:B62"/>
    <mergeCell ref="I60:I62"/>
    <mergeCell ref="B65:B74"/>
    <mergeCell ref="I65:I74"/>
    <mergeCell ref="B75:B81"/>
    <mergeCell ref="A96:A103"/>
    <mergeCell ref="B96:B99"/>
    <mergeCell ref="I96:I99"/>
    <mergeCell ref="B101:B103"/>
    <mergeCell ref="I101:I10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C080F-CF6C-49B0-BE4D-F59716E3647B}">
  <dimension ref="A1:I138"/>
  <sheetViews>
    <sheetView workbookViewId="0"/>
  </sheetViews>
  <sheetFormatPr defaultRowHeight="15" x14ac:dyDescent="0.25"/>
  <cols>
    <col min="1" max="1" width="17.140625" customWidth="1"/>
    <col min="2" max="2" width="39.28515625" style="16" customWidth="1"/>
    <col min="3" max="3" width="9.42578125" customWidth="1"/>
    <col min="4" max="4" width="23.7109375" customWidth="1"/>
    <col min="257" max="257" width="17.140625" customWidth="1"/>
    <col min="258" max="258" width="39.28515625" customWidth="1"/>
    <col min="259" max="259" width="9.42578125" customWidth="1"/>
    <col min="260" max="260" width="23.7109375" customWidth="1"/>
    <col min="513" max="513" width="17.140625" customWidth="1"/>
    <col min="514" max="514" width="39.28515625" customWidth="1"/>
    <col min="515" max="515" width="9.42578125" customWidth="1"/>
    <col min="516" max="516" width="23.7109375" customWidth="1"/>
    <col min="769" max="769" width="17.140625" customWidth="1"/>
    <col min="770" max="770" width="39.28515625" customWidth="1"/>
    <col min="771" max="771" width="9.42578125" customWidth="1"/>
    <col min="772" max="772" width="23.7109375" customWidth="1"/>
    <col min="1025" max="1025" width="17.140625" customWidth="1"/>
    <col min="1026" max="1026" width="39.28515625" customWidth="1"/>
    <col min="1027" max="1027" width="9.42578125" customWidth="1"/>
    <col min="1028" max="1028" width="23.7109375" customWidth="1"/>
    <col min="1281" max="1281" width="17.140625" customWidth="1"/>
    <col min="1282" max="1282" width="39.28515625" customWidth="1"/>
    <col min="1283" max="1283" width="9.42578125" customWidth="1"/>
    <col min="1284" max="1284" width="23.7109375" customWidth="1"/>
    <col min="1537" max="1537" width="17.140625" customWidth="1"/>
    <col min="1538" max="1538" width="39.28515625" customWidth="1"/>
    <col min="1539" max="1539" width="9.42578125" customWidth="1"/>
    <col min="1540" max="1540" width="23.7109375" customWidth="1"/>
    <col min="1793" max="1793" width="17.140625" customWidth="1"/>
    <col min="1794" max="1794" width="39.28515625" customWidth="1"/>
    <col min="1795" max="1795" width="9.42578125" customWidth="1"/>
    <col min="1796" max="1796" width="23.7109375" customWidth="1"/>
    <col min="2049" max="2049" width="17.140625" customWidth="1"/>
    <col min="2050" max="2050" width="39.28515625" customWidth="1"/>
    <col min="2051" max="2051" width="9.42578125" customWidth="1"/>
    <col min="2052" max="2052" width="23.7109375" customWidth="1"/>
    <col min="2305" max="2305" width="17.140625" customWidth="1"/>
    <col min="2306" max="2306" width="39.28515625" customWidth="1"/>
    <col min="2307" max="2307" width="9.42578125" customWidth="1"/>
    <col min="2308" max="2308" width="23.7109375" customWidth="1"/>
    <col min="2561" max="2561" width="17.140625" customWidth="1"/>
    <col min="2562" max="2562" width="39.28515625" customWidth="1"/>
    <col min="2563" max="2563" width="9.42578125" customWidth="1"/>
    <col min="2564" max="2564" width="23.7109375" customWidth="1"/>
    <col min="2817" max="2817" width="17.140625" customWidth="1"/>
    <col min="2818" max="2818" width="39.28515625" customWidth="1"/>
    <col min="2819" max="2819" width="9.42578125" customWidth="1"/>
    <col min="2820" max="2820" width="23.7109375" customWidth="1"/>
    <col min="3073" max="3073" width="17.140625" customWidth="1"/>
    <col min="3074" max="3074" width="39.28515625" customWidth="1"/>
    <col min="3075" max="3075" width="9.42578125" customWidth="1"/>
    <col min="3076" max="3076" width="23.7109375" customWidth="1"/>
    <col min="3329" max="3329" width="17.140625" customWidth="1"/>
    <col min="3330" max="3330" width="39.28515625" customWidth="1"/>
    <col min="3331" max="3331" width="9.42578125" customWidth="1"/>
    <col min="3332" max="3332" width="23.7109375" customWidth="1"/>
    <col min="3585" max="3585" width="17.140625" customWidth="1"/>
    <col min="3586" max="3586" width="39.28515625" customWidth="1"/>
    <col min="3587" max="3587" width="9.42578125" customWidth="1"/>
    <col min="3588" max="3588" width="23.7109375" customWidth="1"/>
    <col min="3841" max="3841" width="17.140625" customWidth="1"/>
    <col min="3842" max="3842" width="39.28515625" customWidth="1"/>
    <col min="3843" max="3843" width="9.42578125" customWidth="1"/>
    <col min="3844" max="3844" width="23.7109375" customWidth="1"/>
    <col min="4097" max="4097" width="17.140625" customWidth="1"/>
    <col min="4098" max="4098" width="39.28515625" customWidth="1"/>
    <col min="4099" max="4099" width="9.42578125" customWidth="1"/>
    <col min="4100" max="4100" width="23.7109375" customWidth="1"/>
    <col min="4353" max="4353" width="17.140625" customWidth="1"/>
    <col min="4354" max="4354" width="39.28515625" customWidth="1"/>
    <col min="4355" max="4355" width="9.42578125" customWidth="1"/>
    <col min="4356" max="4356" width="23.7109375" customWidth="1"/>
    <col min="4609" max="4609" width="17.140625" customWidth="1"/>
    <col min="4610" max="4610" width="39.28515625" customWidth="1"/>
    <col min="4611" max="4611" width="9.42578125" customWidth="1"/>
    <col min="4612" max="4612" width="23.7109375" customWidth="1"/>
    <col min="4865" max="4865" width="17.140625" customWidth="1"/>
    <col min="4866" max="4866" width="39.28515625" customWidth="1"/>
    <col min="4867" max="4867" width="9.42578125" customWidth="1"/>
    <col min="4868" max="4868" width="23.7109375" customWidth="1"/>
    <col min="5121" max="5121" width="17.140625" customWidth="1"/>
    <col min="5122" max="5122" width="39.28515625" customWidth="1"/>
    <col min="5123" max="5123" width="9.42578125" customWidth="1"/>
    <col min="5124" max="5124" width="23.7109375" customWidth="1"/>
    <col min="5377" max="5377" width="17.140625" customWidth="1"/>
    <col min="5378" max="5378" width="39.28515625" customWidth="1"/>
    <col min="5379" max="5379" width="9.42578125" customWidth="1"/>
    <col min="5380" max="5380" width="23.7109375" customWidth="1"/>
    <col min="5633" max="5633" width="17.140625" customWidth="1"/>
    <col min="5634" max="5634" width="39.28515625" customWidth="1"/>
    <col min="5635" max="5635" width="9.42578125" customWidth="1"/>
    <col min="5636" max="5636" width="23.7109375" customWidth="1"/>
    <col min="5889" max="5889" width="17.140625" customWidth="1"/>
    <col min="5890" max="5890" width="39.28515625" customWidth="1"/>
    <col min="5891" max="5891" width="9.42578125" customWidth="1"/>
    <col min="5892" max="5892" width="23.7109375" customWidth="1"/>
    <col min="6145" max="6145" width="17.140625" customWidth="1"/>
    <col min="6146" max="6146" width="39.28515625" customWidth="1"/>
    <col min="6147" max="6147" width="9.42578125" customWidth="1"/>
    <col min="6148" max="6148" width="23.7109375" customWidth="1"/>
    <col min="6401" max="6401" width="17.140625" customWidth="1"/>
    <col min="6402" max="6402" width="39.28515625" customWidth="1"/>
    <col min="6403" max="6403" width="9.42578125" customWidth="1"/>
    <col min="6404" max="6404" width="23.7109375" customWidth="1"/>
    <col min="6657" max="6657" width="17.140625" customWidth="1"/>
    <col min="6658" max="6658" width="39.28515625" customWidth="1"/>
    <col min="6659" max="6659" width="9.42578125" customWidth="1"/>
    <col min="6660" max="6660" width="23.7109375" customWidth="1"/>
    <col min="6913" max="6913" width="17.140625" customWidth="1"/>
    <col min="6914" max="6914" width="39.28515625" customWidth="1"/>
    <col min="6915" max="6915" width="9.42578125" customWidth="1"/>
    <col min="6916" max="6916" width="23.7109375" customWidth="1"/>
    <col min="7169" max="7169" width="17.140625" customWidth="1"/>
    <col min="7170" max="7170" width="39.28515625" customWidth="1"/>
    <col min="7171" max="7171" width="9.42578125" customWidth="1"/>
    <col min="7172" max="7172" width="23.7109375" customWidth="1"/>
    <col min="7425" max="7425" width="17.140625" customWidth="1"/>
    <col min="7426" max="7426" width="39.28515625" customWidth="1"/>
    <col min="7427" max="7427" width="9.42578125" customWidth="1"/>
    <col min="7428" max="7428" width="23.7109375" customWidth="1"/>
    <col min="7681" max="7681" width="17.140625" customWidth="1"/>
    <col min="7682" max="7682" width="39.28515625" customWidth="1"/>
    <col min="7683" max="7683" width="9.42578125" customWidth="1"/>
    <col min="7684" max="7684" width="23.7109375" customWidth="1"/>
    <col min="7937" max="7937" width="17.140625" customWidth="1"/>
    <col min="7938" max="7938" width="39.28515625" customWidth="1"/>
    <col min="7939" max="7939" width="9.42578125" customWidth="1"/>
    <col min="7940" max="7940" width="23.7109375" customWidth="1"/>
    <col min="8193" max="8193" width="17.140625" customWidth="1"/>
    <col min="8194" max="8194" width="39.28515625" customWidth="1"/>
    <col min="8195" max="8195" width="9.42578125" customWidth="1"/>
    <col min="8196" max="8196" width="23.7109375" customWidth="1"/>
    <col min="8449" max="8449" width="17.140625" customWidth="1"/>
    <col min="8450" max="8450" width="39.28515625" customWidth="1"/>
    <col min="8451" max="8451" width="9.42578125" customWidth="1"/>
    <col min="8452" max="8452" width="23.7109375" customWidth="1"/>
    <col min="8705" max="8705" width="17.140625" customWidth="1"/>
    <col min="8706" max="8706" width="39.28515625" customWidth="1"/>
    <col min="8707" max="8707" width="9.42578125" customWidth="1"/>
    <col min="8708" max="8708" width="23.7109375" customWidth="1"/>
    <col min="8961" max="8961" width="17.140625" customWidth="1"/>
    <col min="8962" max="8962" width="39.28515625" customWidth="1"/>
    <col min="8963" max="8963" width="9.42578125" customWidth="1"/>
    <col min="8964" max="8964" width="23.7109375" customWidth="1"/>
    <col min="9217" max="9217" width="17.140625" customWidth="1"/>
    <col min="9218" max="9218" width="39.28515625" customWidth="1"/>
    <col min="9219" max="9219" width="9.42578125" customWidth="1"/>
    <col min="9220" max="9220" width="23.7109375" customWidth="1"/>
    <col min="9473" max="9473" width="17.140625" customWidth="1"/>
    <col min="9474" max="9474" width="39.28515625" customWidth="1"/>
    <col min="9475" max="9475" width="9.42578125" customWidth="1"/>
    <col min="9476" max="9476" width="23.7109375" customWidth="1"/>
    <col min="9729" max="9729" width="17.140625" customWidth="1"/>
    <col min="9730" max="9730" width="39.28515625" customWidth="1"/>
    <col min="9731" max="9731" width="9.42578125" customWidth="1"/>
    <col min="9732" max="9732" width="23.7109375" customWidth="1"/>
    <col min="9985" max="9985" width="17.140625" customWidth="1"/>
    <col min="9986" max="9986" width="39.28515625" customWidth="1"/>
    <col min="9987" max="9987" width="9.42578125" customWidth="1"/>
    <col min="9988" max="9988" width="23.7109375" customWidth="1"/>
    <col min="10241" max="10241" width="17.140625" customWidth="1"/>
    <col min="10242" max="10242" width="39.28515625" customWidth="1"/>
    <col min="10243" max="10243" width="9.42578125" customWidth="1"/>
    <col min="10244" max="10244" width="23.7109375" customWidth="1"/>
    <col min="10497" max="10497" width="17.140625" customWidth="1"/>
    <col min="10498" max="10498" width="39.28515625" customWidth="1"/>
    <col min="10499" max="10499" width="9.42578125" customWidth="1"/>
    <col min="10500" max="10500" width="23.7109375" customWidth="1"/>
    <col min="10753" max="10753" width="17.140625" customWidth="1"/>
    <col min="10754" max="10754" width="39.28515625" customWidth="1"/>
    <col min="10755" max="10755" width="9.42578125" customWidth="1"/>
    <col min="10756" max="10756" width="23.7109375" customWidth="1"/>
    <col min="11009" max="11009" width="17.140625" customWidth="1"/>
    <col min="11010" max="11010" width="39.28515625" customWidth="1"/>
    <col min="11011" max="11011" width="9.42578125" customWidth="1"/>
    <col min="11012" max="11012" width="23.7109375" customWidth="1"/>
    <col min="11265" max="11265" width="17.140625" customWidth="1"/>
    <col min="11266" max="11266" width="39.28515625" customWidth="1"/>
    <col min="11267" max="11267" width="9.42578125" customWidth="1"/>
    <col min="11268" max="11268" width="23.7109375" customWidth="1"/>
    <col min="11521" max="11521" width="17.140625" customWidth="1"/>
    <col min="11522" max="11522" width="39.28515625" customWidth="1"/>
    <col min="11523" max="11523" width="9.42578125" customWidth="1"/>
    <col min="11524" max="11524" width="23.7109375" customWidth="1"/>
    <col min="11777" max="11777" width="17.140625" customWidth="1"/>
    <col min="11778" max="11778" width="39.28515625" customWidth="1"/>
    <col min="11779" max="11779" width="9.42578125" customWidth="1"/>
    <col min="11780" max="11780" width="23.7109375" customWidth="1"/>
    <col min="12033" max="12033" width="17.140625" customWidth="1"/>
    <col min="12034" max="12034" width="39.28515625" customWidth="1"/>
    <col min="12035" max="12035" width="9.42578125" customWidth="1"/>
    <col min="12036" max="12036" width="23.7109375" customWidth="1"/>
    <col min="12289" max="12289" width="17.140625" customWidth="1"/>
    <col min="12290" max="12290" width="39.28515625" customWidth="1"/>
    <col min="12291" max="12291" width="9.42578125" customWidth="1"/>
    <col min="12292" max="12292" width="23.7109375" customWidth="1"/>
    <col min="12545" max="12545" width="17.140625" customWidth="1"/>
    <col min="12546" max="12546" width="39.28515625" customWidth="1"/>
    <col min="12547" max="12547" width="9.42578125" customWidth="1"/>
    <col min="12548" max="12548" width="23.7109375" customWidth="1"/>
    <col min="12801" max="12801" width="17.140625" customWidth="1"/>
    <col min="12802" max="12802" width="39.28515625" customWidth="1"/>
    <col min="12803" max="12803" width="9.42578125" customWidth="1"/>
    <col min="12804" max="12804" width="23.7109375" customWidth="1"/>
    <col min="13057" max="13057" width="17.140625" customWidth="1"/>
    <col min="13058" max="13058" width="39.28515625" customWidth="1"/>
    <col min="13059" max="13059" width="9.42578125" customWidth="1"/>
    <col min="13060" max="13060" width="23.7109375" customWidth="1"/>
    <col min="13313" max="13313" width="17.140625" customWidth="1"/>
    <col min="13314" max="13314" width="39.28515625" customWidth="1"/>
    <col min="13315" max="13315" width="9.42578125" customWidth="1"/>
    <col min="13316" max="13316" width="23.7109375" customWidth="1"/>
    <col min="13569" max="13569" width="17.140625" customWidth="1"/>
    <col min="13570" max="13570" width="39.28515625" customWidth="1"/>
    <col min="13571" max="13571" width="9.42578125" customWidth="1"/>
    <col min="13572" max="13572" width="23.7109375" customWidth="1"/>
    <col min="13825" max="13825" width="17.140625" customWidth="1"/>
    <col min="13826" max="13826" width="39.28515625" customWidth="1"/>
    <col min="13827" max="13827" width="9.42578125" customWidth="1"/>
    <col min="13828" max="13828" width="23.7109375" customWidth="1"/>
    <col min="14081" max="14081" width="17.140625" customWidth="1"/>
    <col min="14082" max="14082" width="39.28515625" customWidth="1"/>
    <col min="14083" max="14083" width="9.42578125" customWidth="1"/>
    <col min="14084" max="14084" width="23.7109375" customWidth="1"/>
    <col min="14337" max="14337" width="17.140625" customWidth="1"/>
    <col min="14338" max="14338" width="39.28515625" customWidth="1"/>
    <col min="14339" max="14339" width="9.42578125" customWidth="1"/>
    <col min="14340" max="14340" width="23.7109375" customWidth="1"/>
    <col min="14593" max="14593" width="17.140625" customWidth="1"/>
    <col min="14594" max="14594" width="39.28515625" customWidth="1"/>
    <col min="14595" max="14595" width="9.42578125" customWidth="1"/>
    <col min="14596" max="14596" width="23.7109375" customWidth="1"/>
    <col min="14849" max="14849" width="17.140625" customWidth="1"/>
    <col min="14850" max="14850" width="39.28515625" customWidth="1"/>
    <col min="14851" max="14851" width="9.42578125" customWidth="1"/>
    <col min="14852" max="14852" width="23.7109375" customWidth="1"/>
    <col min="15105" max="15105" width="17.140625" customWidth="1"/>
    <col min="15106" max="15106" width="39.28515625" customWidth="1"/>
    <col min="15107" max="15107" width="9.42578125" customWidth="1"/>
    <col min="15108" max="15108" width="23.7109375" customWidth="1"/>
    <col min="15361" max="15361" width="17.140625" customWidth="1"/>
    <col min="15362" max="15362" width="39.28515625" customWidth="1"/>
    <col min="15363" max="15363" width="9.42578125" customWidth="1"/>
    <col min="15364" max="15364" width="23.7109375" customWidth="1"/>
    <col min="15617" max="15617" width="17.140625" customWidth="1"/>
    <col min="15618" max="15618" width="39.28515625" customWidth="1"/>
    <col min="15619" max="15619" width="9.42578125" customWidth="1"/>
    <col min="15620" max="15620" width="23.7109375" customWidth="1"/>
    <col min="15873" max="15873" width="17.140625" customWidth="1"/>
    <col min="15874" max="15874" width="39.28515625" customWidth="1"/>
    <col min="15875" max="15875" width="9.42578125" customWidth="1"/>
    <col min="15876" max="15876" width="23.7109375" customWidth="1"/>
    <col min="16129" max="16129" width="17.140625" customWidth="1"/>
    <col min="16130" max="16130" width="39.28515625" customWidth="1"/>
    <col min="16131" max="16131" width="9.42578125" customWidth="1"/>
    <col min="16132" max="16132" width="23.7109375" customWidth="1"/>
  </cols>
  <sheetData>
    <row r="1" spans="1:9" ht="45" x14ac:dyDescent="0.25">
      <c r="A1" s="17" t="s">
        <v>0</v>
      </c>
      <c r="B1" s="14" t="s">
        <v>1</v>
      </c>
      <c r="C1" s="18" t="s">
        <v>2</v>
      </c>
      <c r="D1" s="18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8" t="s">
        <v>8</v>
      </c>
    </row>
    <row r="2" spans="1:9" ht="45" x14ac:dyDescent="0.25">
      <c r="A2" s="56" t="s">
        <v>9</v>
      </c>
      <c r="B2" s="56" t="s">
        <v>74</v>
      </c>
      <c r="C2" s="2">
        <v>1</v>
      </c>
      <c r="D2" s="6" t="s">
        <v>75</v>
      </c>
      <c r="E2" s="7">
        <v>77.287500000000009</v>
      </c>
      <c r="F2" s="7">
        <v>68.400000000000006</v>
      </c>
      <c r="G2" s="7">
        <f t="shared" ref="G2:G64" si="0">E2*C2</f>
        <v>77.287500000000009</v>
      </c>
      <c r="H2" s="7">
        <f t="shared" ref="H2:H64" si="1">F2*C2</f>
        <v>68.400000000000006</v>
      </c>
      <c r="I2" s="59">
        <v>90</v>
      </c>
    </row>
    <row r="3" spans="1:9" x14ac:dyDescent="0.25">
      <c r="A3" s="57"/>
      <c r="B3" s="57"/>
      <c r="C3" s="2">
        <f>C2</f>
        <v>1</v>
      </c>
      <c r="D3" s="8" t="s">
        <v>36</v>
      </c>
      <c r="E3" s="7">
        <v>11.25</v>
      </c>
      <c r="F3" s="7">
        <v>9</v>
      </c>
      <c r="G3" s="7">
        <f t="shared" si="0"/>
        <v>11.25</v>
      </c>
      <c r="H3" s="7">
        <f t="shared" si="1"/>
        <v>9</v>
      </c>
      <c r="I3" s="60"/>
    </row>
    <row r="4" spans="1:9" x14ac:dyDescent="0.25">
      <c r="A4" s="57"/>
      <c r="B4" s="57"/>
      <c r="C4" s="2">
        <f>C3</f>
        <v>1</v>
      </c>
      <c r="D4" s="8" t="s">
        <v>13</v>
      </c>
      <c r="E4" s="7">
        <v>12.599999999999998</v>
      </c>
      <c r="F4" s="7">
        <v>12.599999999999998</v>
      </c>
      <c r="G4" s="7">
        <f t="shared" si="0"/>
        <v>12.599999999999998</v>
      </c>
      <c r="H4" s="7">
        <f t="shared" si="1"/>
        <v>12.599999999999998</v>
      </c>
      <c r="I4" s="60"/>
    </row>
    <row r="5" spans="1:9" x14ac:dyDescent="0.25">
      <c r="A5" s="57"/>
      <c r="B5" s="57"/>
      <c r="C5" s="2">
        <f t="shared" ref="C5:C22" si="2">C4</f>
        <v>1</v>
      </c>
      <c r="D5" s="8" t="s">
        <v>76</v>
      </c>
      <c r="E5" s="7">
        <v>9</v>
      </c>
      <c r="F5" s="7">
        <v>9</v>
      </c>
      <c r="G5" s="7">
        <f t="shared" si="0"/>
        <v>9</v>
      </c>
      <c r="H5" s="7">
        <f t="shared" si="1"/>
        <v>9</v>
      </c>
      <c r="I5" s="60"/>
    </row>
    <row r="6" spans="1:9" x14ac:dyDescent="0.25">
      <c r="A6" s="57"/>
      <c r="B6" s="57"/>
      <c r="C6" s="2">
        <f t="shared" si="2"/>
        <v>1</v>
      </c>
      <c r="D6" s="8" t="s">
        <v>38</v>
      </c>
      <c r="E6" s="7">
        <v>3.6</v>
      </c>
      <c r="F6" s="7">
        <v>3.6</v>
      </c>
      <c r="G6" s="7">
        <f t="shared" si="0"/>
        <v>3.6</v>
      </c>
      <c r="H6" s="7">
        <f t="shared" si="1"/>
        <v>3.6</v>
      </c>
      <c r="I6" s="60"/>
    </row>
    <row r="7" spans="1:9" x14ac:dyDescent="0.25">
      <c r="A7" s="57"/>
      <c r="B7" s="57"/>
      <c r="C7" s="2">
        <f t="shared" si="2"/>
        <v>1</v>
      </c>
      <c r="D7" s="8" t="s">
        <v>59</v>
      </c>
      <c r="E7" s="7">
        <v>0.45</v>
      </c>
      <c r="F7" s="7">
        <v>0.45</v>
      </c>
      <c r="G7" s="7">
        <f t="shared" si="0"/>
        <v>0.45</v>
      </c>
      <c r="H7" s="7">
        <f t="shared" si="1"/>
        <v>0.45</v>
      </c>
      <c r="I7" s="60"/>
    </row>
    <row r="8" spans="1:9" x14ac:dyDescent="0.25">
      <c r="A8" s="57"/>
      <c r="B8" s="58"/>
      <c r="C8" s="2">
        <f t="shared" si="2"/>
        <v>1</v>
      </c>
      <c r="D8" s="8" t="s">
        <v>44</v>
      </c>
      <c r="E8" s="7">
        <v>9.9</v>
      </c>
      <c r="F8" s="7">
        <v>9.9</v>
      </c>
      <c r="G8" s="7">
        <f t="shared" si="0"/>
        <v>9.9</v>
      </c>
      <c r="H8" s="7">
        <f t="shared" si="1"/>
        <v>9.9</v>
      </c>
      <c r="I8" s="61"/>
    </row>
    <row r="9" spans="1:9" x14ac:dyDescent="0.25">
      <c r="A9" s="57"/>
      <c r="B9" s="56" t="s">
        <v>77</v>
      </c>
      <c r="C9" s="2">
        <f t="shared" si="2"/>
        <v>1</v>
      </c>
      <c r="D9" s="8" t="s">
        <v>18</v>
      </c>
      <c r="E9" s="7">
        <v>12.5</v>
      </c>
      <c r="F9" s="7">
        <v>12.5</v>
      </c>
      <c r="G9" s="7">
        <f t="shared" si="0"/>
        <v>12.5</v>
      </c>
      <c r="H9" s="7">
        <f t="shared" si="1"/>
        <v>12.5</v>
      </c>
      <c r="I9" s="59">
        <v>50</v>
      </c>
    </row>
    <row r="10" spans="1:9" x14ac:dyDescent="0.25">
      <c r="A10" s="57"/>
      <c r="B10" s="57"/>
      <c r="C10" s="2">
        <f t="shared" si="2"/>
        <v>1</v>
      </c>
      <c r="D10" s="8" t="s">
        <v>78</v>
      </c>
      <c r="E10" s="7">
        <v>3.75</v>
      </c>
      <c r="F10" s="7">
        <v>3.75</v>
      </c>
      <c r="G10" s="7">
        <f t="shared" si="0"/>
        <v>3.75</v>
      </c>
      <c r="H10" s="7">
        <f t="shared" si="1"/>
        <v>3.75</v>
      </c>
      <c r="I10" s="60"/>
    </row>
    <row r="11" spans="1:9" x14ac:dyDescent="0.25">
      <c r="A11" s="57"/>
      <c r="B11" s="57"/>
      <c r="C11" s="2">
        <f t="shared" si="2"/>
        <v>1</v>
      </c>
      <c r="D11" s="8" t="s">
        <v>57</v>
      </c>
      <c r="E11" s="7">
        <v>37.5</v>
      </c>
      <c r="F11" s="7">
        <v>37.5</v>
      </c>
      <c r="G11" s="7">
        <f t="shared" si="0"/>
        <v>37.5</v>
      </c>
      <c r="H11" s="7">
        <f t="shared" si="1"/>
        <v>37.5</v>
      </c>
      <c r="I11" s="60"/>
    </row>
    <row r="12" spans="1:9" x14ac:dyDescent="0.25">
      <c r="A12" s="57"/>
      <c r="B12" s="57"/>
      <c r="C12" s="2">
        <f t="shared" si="2"/>
        <v>1</v>
      </c>
      <c r="D12" s="8" t="s">
        <v>20</v>
      </c>
      <c r="E12" s="7">
        <v>0.22875000000000001</v>
      </c>
      <c r="F12" s="7">
        <v>0.22875000000000001</v>
      </c>
      <c r="G12" s="7">
        <f t="shared" si="0"/>
        <v>0.22875000000000001</v>
      </c>
      <c r="H12" s="7">
        <f t="shared" si="1"/>
        <v>0.22875000000000001</v>
      </c>
      <c r="I12" s="60"/>
    </row>
    <row r="13" spans="1:9" x14ac:dyDescent="0.25">
      <c r="A13" s="57"/>
      <c r="B13" s="58"/>
      <c r="C13" s="2">
        <f t="shared" si="2"/>
        <v>1</v>
      </c>
      <c r="D13" s="8" t="s">
        <v>79</v>
      </c>
      <c r="E13" s="7">
        <v>2</v>
      </c>
      <c r="F13" s="7">
        <v>2</v>
      </c>
      <c r="G13" s="7">
        <f t="shared" si="0"/>
        <v>2</v>
      </c>
      <c r="H13" s="7">
        <f t="shared" si="1"/>
        <v>2</v>
      </c>
      <c r="I13" s="61"/>
    </row>
    <row r="14" spans="1:9" x14ac:dyDescent="0.25">
      <c r="A14" s="57"/>
      <c r="B14" s="54" t="s">
        <v>80</v>
      </c>
      <c r="C14" s="2">
        <f t="shared" si="2"/>
        <v>1</v>
      </c>
      <c r="D14" s="6" t="s">
        <v>81</v>
      </c>
      <c r="E14" s="7">
        <v>69</v>
      </c>
      <c r="F14" s="7">
        <v>69</v>
      </c>
      <c r="G14" s="7">
        <f t="shared" si="0"/>
        <v>69</v>
      </c>
      <c r="H14" s="7">
        <f t="shared" si="1"/>
        <v>69</v>
      </c>
      <c r="I14" s="55">
        <v>150</v>
      </c>
    </row>
    <row r="15" spans="1:9" x14ac:dyDescent="0.25">
      <c r="A15" s="57"/>
      <c r="B15" s="54"/>
      <c r="C15" s="2">
        <f t="shared" si="2"/>
        <v>1</v>
      </c>
      <c r="D15" s="6" t="s">
        <v>20</v>
      </c>
      <c r="E15" s="7">
        <v>0.5</v>
      </c>
      <c r="F15" s="7">
        <v>0.5</v>
      </c>
      <c r="G15" s="7">
        <f t="shared" si="0"/>
        <v>0.5</v>
      </c>
      <c r="H15" s="7">
        <f t="shared" si="1"/>
        <v>0.5</v>
      </c>
      <c r="I15" s="55"/>
    </row>
    <row r="16" spans="1:9" x14ac:dyDescent="0.25">
      <c r="A16" s="57"/>
      <c r="B16" s="54"/>
      <c r="C16" s="2">
        <f t="shared" si="2"/>
        <v>1</v>
      </c>
      <c r="D16" s="6" t="s">
        <v>15</v>
      </c>
      <c r="E16" s="7">
        <v>6.8</v>
      </c>
      <c r="F16" s="7">
        <v>6.8</v>
      </c>
      <c r="G16" s="7">
        <f t="shared" si="0"/>
        <v>6.8</v>
      </c>
      <c r="H16" s="7">
        <f t="shared" si="1"/>
        <v>6.8</v>
      </c>
      <c r="I16" s="55"/>
    </row>
    <row r="17" spans="1:9" x14ac:dyDescent="0.25">
      <c r="A17" s="57"/>
      <c r="B17" s="54"/>
      <c r="C17" s="2">
        <f t="shared" si="2"/>
        <v>1</v>
      </c>
      <c r="D17" s="6" t="s">
        <v>45</v>
      </c>
      <c r="E17" s="7">
        <v>102</v>
      </c>
      <c r="F17" s="7">
        <v>102</v>
      </c>
      <c r="G17" s="7">
        <f t="shared" si="0"/>
        <v>102</v>
      </c>
      <c r="H17" s="7">
        <f t="shared" si="1"/>
        <v>102</v>
      </c>
      <c r="I17" s="55"/>
    </row>
    <row r="18" spans="1:9" x14ac:dyDescent="0.25">
      <c r="A18" s="57"/>
      <c r="B18" s="2" t="s">
        <v>82</v>
      </c>
      <c r="C18" s="2">
        <f>C22</f>
        <v>1</v>
      </c>
      <c r="D18" s="19" t="s">
        <v>82</v>
      </c>
      <c r="E18" s="7">
        <v>50</v>
      </c>
      <c r="F18" s="7">
        <v>50</v>
      </c>
      <c r="G18" s="7">
        <f>E18*C18</f>
        <v>50</v>
      </c>
      <c r="H18" s="7">
        <f>F18*C18</f>
        <v>50</v>
      </c>
      <c r="I18" s="1">
        <v>50</v>
      </c>
    </row>
    <row r="19" spans="1:9" x14ac:dyDescent="0.25">
      <c r="A19" s="57"/>
      <c r="B19" s="54" t="s">
        <v>83</v>
      </c>
      <c r="C19" s="2">
        <f>C17</f>
        <v>1</v>
      </c>
      <c r="D19" s="8" t="s">
        <v>72</v>
      </c>
      <c r="E19" s="7">
        <v>12.8</v>
      </c>
      <c r="F19" s="7">
        <v>12</v>
      </c>
      <c r="G19" s="7">
        <f t="shared" si="0"/>
        <v>12.8</v>
      </c>
      <c r="H19" s="7">
        <f t="shared" si="1"/>
        <v>12</v>
      </c>
      <c r="I19" s="55">
        <v>200</v>
      </c>
    </row>
    <row r="20" spans="1:9" x14ac:dyDescent="0.25">
      <c r="A20" s="57"/>
      <c r="B20" s="54"/>
      <c r="C20" s="2">
        <f t="shared" si="2"/>
        <v>1</v>
      </c>
      <c r="D20" s="6" t="s">
        <v>25</v>
      </c>
      <c r="E20" s="7">
        <v>1</v>
      </c>
      <c r="F20" s="7">
        <v>1</v>
      </c>
      <c r="G20" s="7">
        <f t="shared" si="0"/>
        <v>1</v>
      </c>
      <c r="H20" s="7">
        <f t="shared" si="1"/>
        <v>1</v>
      </c>
      <c r="I20" s="55"/>
    </row>
    <row r="21" spans="1:9" x14ac:dyDescent="0.25">
      <c r="A21" s="57"/>
      <c r="B21" s="54"/>
      <c r="C21" s="2">
        <f t="shared" si="2"/>
        <v>1</v>
      </c>
      <c r="D21" s="6" t="s">
        <v>19</v>
      </c>
      <c r="E21" s="7">
        <v>7</v>
      </c>
      <c r="F21" s="7">
        <v>7</v>
      </c>
      <c r="G21" s="7">
        <f t="shared" si="0"/>
        <v>7</v>
      </c>
      <c r="H21" s="7">
        <f t="shared" si="1"/>
        <v>7</v>
      </c>
      <c r="I21" s="55"/>
    </row>
    <row r="22" spans="1:9" x14ac:dyDescent="0.25">
      <c r="A22" s="58"/>
      <c r="B22" s="54"/>
      <c r="C22" s="2">
        <f t="shared" si="2"/>
        <v>1</v>
      </c>
      <c r="D22" s="8" t="s">
        <v>45</v>
      </c>
      <c r="E22" s="7">
        <v>185</v>
      </c>
      <c r="F22" s="7">
        <v>185</v>
      </c>
      <c r="G22" s="7">
        <f t="shared" si="0"/>
        <v>185</v>
      </c>
      <c r="H22" s="7">
        <f t="shared" si="1"/>
        <v>185</v>
      </c>
      <c r="I22" s="55"/>
    </row>
    <row r="23" spans="1:9" x14ac:dyDescent="0.25">
      <c r="A23" s="59" t="s">
        <v>30</v>
      </c>
      <c r="B23" s="2" t="s">
        <v>31</v>
      </c>
      <c r="C23" s="2">
        <v>1</v>
      </c>
      <c r="D23" s="15" t="s">
        <v>84</v>
      </c>
      <c r="E23" s="7">
        <v>61.2</v>
      </c>
      <c r="F23" s="7">
        <v>60</v>
      </c>
      <c r="G23" s="7">
        <f t="shared" si="0"/>
        <v>61.2</v>
      </c>
      <c r="H23" s="7">
        <f t="shared" si="1"/>
        <v>60</v>
      </c>
      <c r="I23" s="1">
        <v>60</v>
      </c>
    </row>
    <row r="24" spans="1:9" x14ac:dyDescent="0.25">
      <c r="A24" s="60"/>
      <c r="B24" s="54" t="s">
        <v>85</v>
      </c>
      <c r="C24" s="2">
        <v>1</v>
      </c>
      <c r="D24" s="8" t="s">
        <v>86</v>
      </c>
      <c r="E24" s="7">
        <v>12</v>
      </c>
      <c r="F24" s="7">
        <v>12</v>
      </c>
      <c r="G24" s="7">
        <f t="shared" si="0"/>
        <v>12</v>
      </c>
      <c r="H24" s="7">
        <f t="shared" si="1"/>
        <v>12</v>
      </c>
      <c r="I24" s="55">
        <v>200</v>
      </c>
    </row>
    <row r="25" spans="1:9" x14ac:dyDescent="0.25">
      <c r="A25" s="60"/>
      <c r="B25" s="54"/>
      <c r="C25" s="2">
        <v>1</v>
      </c>
      <c r="D25" s="8" t="s">
        <v>12</v>
      </c>
      <c r="E25" s="7">
        <v>10</v>
      </c>
      <c r="F25" s="7">
        <v>8</v>
      </c>
      <c r="G25" s="7">
        <f t="shared" si="0"/>
        <v>10</v>
      </c>
      <c r="H25" s="7">
        <f t="shared" si="1"/>
        <v>8</v>
      </c>
      <c r="I25" s="55"/>
    </row>
    <row r="26" spans="1:9" x14ac:dyDescent="0.25">
      <c r="A26" s="60"/>
      <c r="B26" s="54"/>
      <c r="C26" s="2">
        <v>1</v>
      </c>
      <c r="D26" s="8" t="s">
        <v>36</v>
      </c>
      <c r="E26" s="7">
        <v>9.6</v>
      </c>
      <c r="F26" s="7">
        <v>8</v>
      </c>
      <c r="G26" s="7">
        <f t="shared" si="0"/>
        <v>9.6</v>
      </c>
      <c r="H26" s="7">
        <f t="shared" si="1"/>
        <v>8</v>
      </c>
      <c r="I26" s="55"/>
    </row>
    <row r="27" spans="1:9" x14ac:dyDescent="0.25">
      <c r="A27" s="60"/>
      <c r="B27" s="54"/>
      <c r="C27" s="2">
        <v>1</v>
      </c>
      <c r="D27" s="8" t="s">
        <v>38</v>
      </c>
      <c r="E27" s="7">
        <v>2</v>
      </c>
      <c r="F27" s="7">
        <v>2</v>
      </c>
      <c r="G27" s="7">
        <f t="shared" si="0"/>
        <v>2</v>
      </c>
      <c r="H27" s="7">
        <f t="shared" si="1"/>
        <v>2</v>
      </c>
      <c r="I27" s="55"/>
    </row>
    <row r="28" spans="1:9" x14ac:dyDescent="0.25">
      <c r="A28" s="60"/>
      <c r="B28" s="54"/>
      <c r="C28" s="2">
        <v>1</v>
      </c>
      <c r="D28" s="8" t="s">
        <v>65</v>
      </c>
      <c r="E28" s="7">
        <v>190</v>
      </c>
      <c r="F28" s="7">
        <v>190</v>
      </c>
      <c r="G28" s="7">
        <f t="shared" si="0"/>
        <v>190</v>
      </c>
      <c r="H28" s="7">
        <f t="shared" si="1"/>
        <v>190</v>
      </c>
      <c r="I28" s="55"/>
    </row>
    <row r="29" spans="1:9" x14ac:dyDescent="0.25">
      <c r="A29" s="60"/>
      <c r="B29" s="54"/>
      <c r="C29" s="2">
        <v>1</v>
      </c>
      <c r="D29" s="8" t="s">
        <v>20</v>
      </c>
      <c r="E29" s="7">
        <v>0.48</v>
      </c>
      <c r="F29" s="7">
        <v>0.48</v>
      </c>
      <c r="G29" s="7">
        <f t="shared" si="0"/>
        <v>0.48</v>
      </c>
      <c r="H29" s="7">
        <f t="shared" si="1"/>
        <v>0.48</v>
      </c>
      <c r="I29" s="55"/>
    </row>
    <row r="30" spans="1:9" x14ac:dyDescent="0.25">
      <c r="A30" s="60"/>
      <c r="B30" s="54"/>
      <c r="C30" s="2">
        <v>1</v>
      </c>
      <c r="D30" s="8" t="s">
        <v>39</v>
      </c>
      <c r="E30" s="7">
        <v>0.04</v>
      </c>
      <c r="F30" s="7">
        <v>0.04</v>
      </c>
      <c r="G30" s="7">
        <f t="shared" si="0"/>
        <v>0.04</v>
      </c>
      <c r="H30" s="7">
        <f t="shared" si="1"/>
        <v>0.04</v>
      </c>
      <c r="I30" s="55"/>
    </row>
    <row r="31" spans="1:9" ht="45" x14ac:dyDescent="0.25">
      <c r="A31" s="60"/>
      <c r="B31" s="54"/>
      <c r="C31" s="2">
        <v>1</v>
      </c>
      <c r="D31" s="6" t="s">
        <v>75</v>
      </c>
      <c r="E31" s="7">
        <v>37.554000000000002</v>
      </c>
      <c r="F31" s="7">
        <v>31.92</v>
      </c>
      <c r="G31" s="7">
        <f t="shared" si="0"/>
        <v>37.554000000000002</v>
      </c>
      <c r="H31" s="7">
        <f t="shared" si="1"/>
        <v>31.92</v>
      </c>
      <c r="I31" s="55"/>
    </row>
    <row r="32" spans="1:9" x14ac:dyDescent="0.25">
      <c r="A32" s="60"/>
      <c r="B32" s="54"/>
      <c r="C32" s="2">
        <v>1</v>
      </c>
      <c r="D32" s="8" t="s">
        <v>36</v>
      </c>
      <c r="E32" s="7">
        <v>3.3319999999999999</v>
      </c>
      <c r="F32" s="7">
        <v>2.8</v>
      </c>
      <c r="G32" s="7">
        <f t="shared" si="0"/>
        <v>3.3319999999999999</v>
      </c>
      <c r="H32" s="7">
        <f t="shared" si="1"/>
        <v>2.8</v>
      </c>
      <c r="I32" s="55"/>
    </row>
    <row r="33" spans="1:9" x14ac:dyDescent="0.25">
      <c r="A33" s="60"/>
      <c r="B33" s="54"/>
      <c r="C33" s="2">
        <v>1</v>
      </c>
      <c r="D33" s="8" t="s">
        <v>87</v>
      </c>
      <c r="E33" s="7">
        <v>2.2400000000000002</v>
      </c>
      <c r="F33" s="7">
        <v>2.2400000000000002</v>
      </c>
      <c r="G33" s="7">
        <f t="shared" si="0"/>
        <v>2.2400000000000002</v>
      </c>
      <c r="H33" s="7">
        <f t="shared" si="1"/>
        <v>2.2400000000000002</v>
      </c>
      <c r="I33" s="55"/>
    </row>
    <row r="34" spans="1:9" x14ac:dyDescent="0.25">
      <c r="A34" s="60"/>
      <c r="B34" s="54"/>
      <c r="C34" s="2">
        <v>1</v>
      </c>
      <c r="D34" s="8" t="s">
        <v>45</v>
      </c>
      <c r="E34" s="7">
        <v>2.8</v>
      </c>
      <c r="F34" s="7">
        <v>2.8</v>
      </c>
      <c r="G34" s="7">
        <f t="shared" si="0"/>
        <v>2.8</v>
      </c>
      <c r="H34" s="7">
        <f t="shared" si="1"/>
        <v>2.8</v>
      </c>
      <c r="I34" s="55"/>
    </row>
    <row r="35" spans="1:9" ht="45" x14ac:dyDescent="0.25">
      <c r="A35" s="60"/>
      <c r="B35" s="56" t="s">
        <v>88</v>
      </c>
      <c r="C35" s="2">
        <v>1</v>
      </c>
      <c r="D35" s="6" t="s">
        <v>89</v>
      </c>
      <c r="E35" s="7">
        <v>117.25</v>
      </c>
      <c r="F35" s="7">
        <v>103.75</v>
      </c>
      <c r="G35" s="7">
        <f t="shared" si="0"/>
        <v>117.25</v>
      </c>
      <c r="H35" s="7">
        <f t="shared" si="1"/>
        <v>103.75</v>
      </c>
      <c r="I35" s="59">
        <v>250</v>
      </c>
    </row>
    <row r="36" spans="1:9" x14ac:dyDescent="0.25">
      <c r="A36" s="60"/>
      <c r="B36" s="57"/>
      <c r="C36" s="2">
        <v>1</v>
      </c>
      <c r="D36" s="6" t="s">
        <v>35</v>
      </c>
      <c r="E36" s="7">
        <v>154.75</v>
      </c>
      <c r="F36" s="7">
        <v>113.87499999999999</v>
      </c>
      <c r="G36" s="7">
        <f t="shared" si="0"/>
        <v>154.75</v>
      </c>
      <c r="H36" s="7">
        <f t="shared" si="1"/>
        <v>113.87499999999999</v>
      </c>
      <c r="I36" s="60"/>
    </row>
    <row r="37" spans="1:9" x14ac:dyDescent="0.25">
      <c r="A37" s="60"/>
      <c r="B37" s="57"/>
      <c r="C37" s="2">
        <v>1</v>
      </c>
      <c r="D37" s="6" t="s">
        <v>12</v>
      </c>
      <c r="E37" s="7">
        <v>29.750000000000004</v>
      </c>
      <c r="F37" s="7">
        <v>23.75</v>
      </c>
      <c r="G37" s="7">
        <f t="shared" si="0"/>
        <v>29.750000000000004</v>
      </c>
      <c r="H37" s="7">
        <f t="shared" si="1"/>
        <v>23.75</v>
      </c>
      <c r="I37" s="60"/>
    </row>
    <row r="38" spans="1:9" x14ac:dyDescent="0.25">
      <c r="A38" s="60"/>
      <c r="B38" s="57"/>
      <c r="C38" s="2">
        <v>1</v>
      </c>
      <c r="D38" s="6" t="s">
        <v>36</v>
      </c>
      <c r="E38" s="7">
        <v>18.000000000000004</v>
      </c>
      <c r="F38" s="7">
        <v>14.375</v>
      </c>
      <c r="G38" s="7">
        <f t="shared" si="0"/>
        <v>18.000000000000004</v>
      </c>
      <c r="H38" s="7">
        <f t="shared" si="1"/>
        <v>14.375</v>
      </c>
      <c r="I38" s="60"/>
    </row>
    <row r="39" spans="1:9" x14ac:dyDescent="0.25">
      <c r="A39" s="60"/>
      <c r="B39" s="57"/>
      <c r="C39" s="2">
        <v>1</v>
      </c>
      <c r="D39" s="6" t="s">
        <v>90</v>
      </c>
      <c r="E39" s="7">
        <v>4.75</v>
      </c>
      <c r="F39" s="7">
        <v>3.75</v>
      </c>
      <c r="G39" s="7">
        <f t="shared" si="0"/>
        <v>4.75</v>
      </c>
      <c r="H39" s="7">
        <f t="shared" si="1"/>
        <v>3.75</v>
      </c>
      <c r="I39" s="60"/>
    </row>
    <row r="40" spans="1:9" x14ac:dyDescent="0.25">
      <c r="A40" s="60"/>
      <c r="B40" s="57"/>
      <c r="C40" s="2">
        <v>1</v>
      </c>
      <c r="D40" s="6" t="s">
        <v>37</v>
      </c>
      <c r="E40" s="7">
        <v>3.4999999999999996</v>
      </c>
      <c r="F40" s="7">
        <v>3.4999999999999996</v>
      </c>
      <c r="G40" s="7">
        <f t="shared" si="0"/>
        <v>3.4999999999999996</v>
      </c>
      <c r="H40" s="7">
        <f t="shared" si="1"/>
        <v>3.4999999999999996</v>
      </c>
      <c r="I40" s="60"/>
    </row>
    <row r="41" spans="1:9" x14ac:dyDescent="0.25">
      <c r="A41" s="60"/>
      <c r="B41" s="57"/>
      <c r="C41" s="2">
        <v>1</v>
      </c>
      <c r="D41" s="6" t="s">
        <v>44</v>
      </c>
      <c r="E41" s="7">
        <v>1.3750000000000002</v>
      </c>
      <c r="F41" s="7">
        <v>1.3750000000000002</v>
      </c>
      <c r="G41" s="7">
        <f t="shared" si="0"/>
        <v>1.3750000000000002</v>
      </c>
      <c r="H41" s="7">
        <f t="shared" si="1"/>
        <v>1.3750000000000002</v>
      </c>
      <c r="I41" s="60"/>
    </row>
    <row r="42" spans="1:9" x14ac:dyDescent="0.25">
      <c r="A42" s="60"/>
      <c r="B42" s="57"/>
      <c r="C42" s="2">
        <v>1</v>
      </c>
      <c r="D42" s="6" t="s">
        <v>38</v>
      </c>
      <c r="E42" s="7">
        <v>7.5</v>
      </c>
      <c r="F42" s="7">
        <v>7.5</v>
      </c>
      <c r="G42" s="7">
        <f t="shared" si="0"/>
        <v>7.5</v>
      </c>
      <c r="H42" s="7">
        <f t="shared" si="1"/>
        <v>7.5</v>
      </c>
      <c r="I42" s="60"/>
    </row>
    <row r="43" spans="1:9" x14ac:dyDescent="0.25">
      <c r="A43" s="60"/>
      <c r="B43" s="57"/>
      <c r="C43" s="2">
        <v>1</v>
      </c>
      <c r="D43" s="6" t="s">
        <v>91</v>
      </c>
      <c r="E43" s="7">
        <v>3.7499999999999999E-2</v>
      </c>
      <c r="F43" s="7">
        <v>3.7499999999999999E-2</v>
      </c>
      <c r="G43" s="7">
        <f t="shared" si="0"/>
        <v>3.7499999999999999E-2</v>
      </c>
      <c r="H43" s="7">
        <f t="shared" si="1"/>
        <v>3.7499999999999999E-2</v>
      </c>
      <c r="I43" s="60"/>
    </row>
    <row r="44" spans="1:9" x14ac:dyDescent="0.25">
      <c r="A44" s="60"/>
      <c r="B44" s="57"/>
      <c r="C44" s="2">
        <v>1</v>
      </c>
      <c r="D44" s="6" t="s">
        <v>20</v>
      </c>
      <c r="E44" s="7">
        <v>1</v>
      </c>
      <c r="F44" s="7">
        <v>1</v>
      </c>
      <c r="G44" s="7">
        <f t="shared" si="0"/>
        <v>1</v>
      </c>
      <c r="H44" s="7">
        <f t="shared" si="1"/>
        <v>1</v>
      </c>
      <c r="I44" s="61"/>
    </row>
    <row r="45" spans="1:9" x14ac:dyDescent="0.25">
      <c r="A45" s="60"/>
      <c r="B45" s="2" t="s">
        <v>23</v>
      </c>
      <c r="C45" s="2">
        <v>1</v>
      </c>
      <c r="D45" s="8" t="s">
        <v>23</v>
      </c>
      <c r="E45" s="7">
        <v>80</v>
      </c>
      <c r="F45" s="7">
        <v>80</v>
      </c>
      <c r="G45" s="7">
        <f>E45*C45</f>
        <v>80</v>
      </c>
      <c r="H45" s="7">
        <f>F45*C45</f>
        <v>80</v>
      </c>
      <c r="I45" s="1">
        <v>80</v>
      </c>
    </row>
    <row r="46" spans="1:9" x14ac:dyDescent="0.25">
      <c r="A46" s="60"/>
      <c r="B46" s="54" t="s">
        <v>92</v>
      </c>
      <c r="C46" s="2">
        <v>1</v>
      </c>
      <c r="D46" s="8" t="s">
        <v>93</v>
      </c>
      <c r="E46" s="7">
        <v>26.8</v>
      </c>
      <c r="F46" s="7">
        <v>25</v>
      </c>
      <c r="G46" s="7">
        <f t="shared" si="0"/>
        <v>26.8</v>
      </c>
      <c r="H46" s="7">
        <f t="shared" si="1"/>
        <v>25</v>
      </c>
      <c r="I46" s="55">
        <v>200</v>
      </c>
    </row>
    <row r="47" spans="1:9" x14ac:dyDescent="0.25">
      <c r="A47" s="60"/>
      <c r="B47" s="54"/>
      <c r="C47" s="2">
        <v>1</v>
      </c>
      <c r="D47" s="8" t="s">
        <v>45</v>
      </c>
      <c r="E47" s="7">
        <v>190</v>
      </c>
      <c r="F47" s="7">
        <v>190</v>
      </c>
      <c r="G47" s="7">
        <f t="shared" si="0"/>
        <v>190</v>
      </c>
      <c r="H47" s="7">
        <f t="shared" si="1"/>
        <v>190</v>
      </c>
      <c r="I47" s="55"/>
    </row>
    <row r="48" spans="1:9" x14ac:dyDescent="0.25">
      <c r="A48" s="61"/>
      <c r="B48" s="54"/>
      <c r="C48" s="2">
        <v>1</v>
      </c>
      <c r="D48" s="8" t="s">
        <v>19</v>
      </c>
      <c r="E48" s="7">
        <v>7</v>
      </c>
      <c r="F48" s="7">
        <v>7</v>
      </c>
      <c r="G48" s="7">
        <f t="shared" si="0"/>
        <v>7</v>
      </c>
      <c r="H48" s="7">
        <f t="shared" si="1"/>
        <v>7</v>
      </c>
      <c r="I48" s="55"/>
    </row>
    <row r="49" spans="1:9" ht="45" x14ac:dyDescent="0.25">
      <c r="A49" s="56" t="s">
        <v>50</v>
      </c>
      <c r="B49" s="56" t="s">
        <v>74</v>
      </c>
      <c r="C49" s="2">
        <v>1</v>
      </c>
      <c r="D49" s="6" t="s">
        <v>75</v>
      </c>
      <c r="E49" s="7">
        <v>85.875</v>
      </c>
      <c r="F49" s="7">
        <v>76</v>
      </c>
      <c r="G49" s="7">
        <f t="shared" si="0"/>
        <v>85.875</v>
      </c>
      <c r="H49" s="7">
        <f t="shared" si="1"/>
        <v>76</v>
      </c>
      <c r="I49" s="59">
        <v>100</v>
      </c>
    </row>
    <row r="50" spans="1:9" x14ac:dyDescent="0.25">
      <c r="A50" s="57"/>
      <c r="B50" s="57"/>
      <c r="C50" s="2">
        <f>C49</f>
        <v>1</v>
      </c>
      <c r="D50" s="8" t="s">
        <v>36</v>
      </c>
      <c r="E50" s="7">
        <v>12.5</v>
      </c>
      <c r="F50" s="7">
        <v>10</v>
      </c>
      <c r="G50" s="7">
        <f t="shared" si="0"/>
        <v>12.5</v>
      </c>
      <c r="H50" s="7">
        <f t="shared" si="1"/>
        <v>10</v>
      </c>
      <c r="I50" s="60"/>
    </row>
    <row r="51" spans="1:9" x14ac:dyDescent="0.25">
      <c r="A51" s="57"/>
      <c r="B51" s="57"/>
      <c r="C51" s="2">
        <f>C50</f>
        <v>1</v>
      </c>
      <c r="D51" s="8" t="s">
        <v>13</v>
      </c>
      <c r="E51" s="7">
        <v>13.999999999999998</v>
      </c>
      <c r="F51" s="7">
        <v>13.999999999999998</v>
      </c>
      <c r="G51" s="7">
        <f t="shared" si="0"/>
        <v>13.999999999999998</v>
      </c>
      <c r="H51" s="7">
        <f t="shared" si="1"/>
        <v>13.999999999999998</v>
      </c>
      <c r="I51" s="60"/>
    </row>
    <row r="52" spans="1:9" x14ac:dyDescent="0.25">
      <c r="A52" s="57"/>
      <c r="B52" s="57"/>
      <c r="C52" s="2">
        <f t="shared" ref="C52:C69" si="3">C51</f>
        <v>1</v>
      </c>
      <c r="D52" s="8" t="s">
        <v>76</v>
      </c>
      <c r="E52" s="7">
        <v>10</v>
      </c>
      <c r="F52" s="7">
        <v>10</v>
      </c>
      <c r="G52" s="7">
        <f t="shared" si="0"/>
        <v>10</v>
      </c>
      <c r="H52" s="7">
        <f t="shared" si="1"/>
        <v>10</v>
      </c>
      <c r="I52" s="60"/>
    </row>
    <row r="53" spans="1:9" x14ac:dyDescent="0.25">
      <c r="A53" s="57"/>
      <c r="B53" s="57"/>
      <c r="C53" s="2">
        <f t="shared" si="3"/>
        <v>1</v>
      </c>
      <c r="D53" s="8" t="s">
        <v>38</v>
      </c>
      <c r="E53" s="7">
        <v>4</v>
      </c>
      <c r="F53" s="7">
        <v>4</v>
      </c>
      <c r="G53" s="7">
        <f t="shared" si="0"/>
        <v>4</v>
      </c>
      <c r="H53" s="7">
        <f t="shared" si="1"/>
        <v>4</v>
      </c>
      <c r="I53" s="60"/>
    </row>
    <row r="54" spans="1:9" x14ac:dyDescent="0.25">
      <c r="A54" s="57"/>
      <c r="B54" s="57"/>
      <c r="C54" s="2">
        <f t="shared" si="3"/>
        <v>1</v>
      </c>
      <c r="D54" s="8" t="s">
        <v>59</v>
      </c>
      <c r="E54" s="7">
        <v>0.5</v>
      </c>
      <c r="F54" s="7">
        <v>0.5</v>
      </c>
      <c r="G54" s="7">
        <f t="shared" si="0"/>
        <v>0.5</v>
      </c>
      <c r="H54" s="7">
        <f t="shared" si="1"/>
        <v>0.5</v>
      </c>
      <c r="I54" s="60"/>
    </row>
    <row r="55" spans="1:9" x14ac:dyDescent="0.25">
      <c r="A55" s="57"/>
      <c r="B55" s="58"/>
      <c r="C55" s="2">
        <f t="shared" si="3"/>
        <v>1</v>
      </c>
      <c r="D55" s="8" t="s">
        <v>44</v>
      </c>
      <c r="E55" s="7">
        <v>11</v>
      </c>
      <c r="F55" s="7">
        <v>11</v>
      </c>
      <c r="G55" s="7">
        <f t="shared" si="0"/>
        <v>11</v>
      </c>
      <c r="H55" s="7">
        <f t="shared" si="1"/>
        <v>11</v>
      </c>
      <c r="I55" s="61"/>
    </row>
    <row r="56" spans="1:9" x14ac:dyDescent="0.25">
      <c r="A56" s="57"/>
      <c r="B56" s="56" t="s">
        <v>77</v>
      </c>
      <c r="C56" s="2">
        <f t="shared" si="3"/>
        <v>1</v>
      </c>
      <c r="D56" s="8" t="s">
        <v>18</v>
      </c>
      <c r="E56" s="7">
        <v>12.5</v>
      </c>
      <c r="F56" s="7">
        <v>12.5</v>
      </c>
      <c r="G56" s="7">
        <f t="shared" si="0"/>
        <v>12.5</v>
      </c>
      <c r="H56" s="7">
        <f t="shared" si="1"/>
        <v>12.5</v>
      </c>
      <c r="I56" s="59">
        <v>50</v>
      </c>
    </row>
    <row r="57" spans="1:9" x14ac:dyDescent="0.25">
      <c r="A57" s="57"/>
      <c r="B57" s="57"/>
      <c r="C57" s="2">
        <f t="shared" si="3"/>
        <v>1</v>
      </c>
      <c r="D57" s="8" t="s">
        <v>78</v>
      </c>
      <c r="E57" s="7">
        <v>3.75</v>
      </c>
      <c r="F57" s="7">
        <v>3.75</v>
      </c>
      <c r="G57" s="7">
        <f t="shared" si="0"/>
        <v>3.75</v>
      </c>
      <c r="H57" s="7">
        <f t="shared" si="1"/>
        <v>3.75</v>
      </c>
      <c r="I57" s="60"/>
    </row>
    <row r="58" spans="1:9" x14ac:dyDescent="0.25">
      <c r="A58" s="57"/>
      <c r="B58" s="57"/>
      <c r="C58" s="2">
        <f t="shared" si="3"/>
        <v>1</v>
      </c>
      <c r="D58" s="8" t="s">
        <v>57</v>
      </c>
      <c r="E58" s="7">
        <v>37.5</v>
      </c>
      <c r="F58" s="7">
        <v>37.5</v>
      </c>
      <c r="G58" s="7">
        <f t="shared" si="0"/>
        <v>37.5</v>
      </c>
      <c r="H58" s="7">
        <f t="shared" si="1"/>
        <v>37.5</v>
      </c>
      <c r="I58" s="60"/>
    </row>
    <row r="59" spans="1:9" x14ac:dyDescent="0.25">
      <c r="A59" s="57"/>
      <c r="B59" s="57"/>
      <c r="C59" s="2">
        <f t="shared" si="3"/>
        <v>1</v>
      </c>
      <c r="D59" s="8" t="s">
        <v>20</v>
      </c>
      <c r="E59" s="7">
        <v>0.22875000000000001</v>
      </c>
      <c r="F59" s="7">
        <v>0.22875000000000001</v>
      </c>
      <c r="G59" s="7">
        <f t="shared" si="0"/>
        <v>0.22875000000000001</v>
      </c>
      <c r="H59" s="7">
        <f t="shared" si="1"/>
        <v>0.22875000000000001</v>
      </c>
      <c r="I59" s="60"/>
    </row>
    <row r="60" spans="1:9" x14ac:dyDescent="0.25">
      <c r="A60" s="57"/>
      <c r="B60" s="58"/>
      <c r="C60" s="2">
        <f t="shared" si="3"/>
        <v>1</v>
      </c>
      <c r="D60" s="8" t="s">
        <v>79</v>
      </c>
      <c r="E60" s="7">
        <v>2</v>
      </c>
      <c r="F60" s="7">
        <v>2</v>
      </c>
      <c r="G60" s="7">
        <f t="shared" si="0"/>
        <v>2</v>
      </c>
      <c r="H60" s="7">
        <f t="shared" si="1"/>
        <v>2</v>
      </c>
      <c r="I60" s="61"/>
    </row>
    <row r="61" spans="1:9" x14ac:dyDescent="0.25">
      <c r="A61" s="57"/>
      <c r="B61" s="54" t="s">
        <v>80</v>
      </c>
      <c r="C61" s="2">
        <f t="shared" si="3"/>
        <v>1</v>
      </c>
      <c r="D61" s="6" t="s">
        <v>81</v>
      </c>
      <c r="E61" s="7">
        <v>82.8</v>
      </c>
      <c r="F61" s="7">
        <v>82.8</v>
      </c>
      <c r="G61" s="7">
        <f t="shared" si="0"/>
        <v>82.8</v>
      </c>
      <c r="H61" s="7">
        <f t="shared" si="1"/>
        <v>82.8</v>
      </c>
      <c r="I61" s="55">
        <v>180</v>
      </c>
    </row>
    <row r="62" spans="1:9" x14ac:dyDescent="0.25">
      <c r="A62" s="57"/>
      <c r="B62" s="54"/>
      <c r="C62" s="2">
        <f t="shared" si="3"/>
        <v>1</v>
      </c>
      <c r="D62" s="6" t="s">
        <v>20</v>
      </c>
      <c r="E62" s="7">
        <v>0.60000000000000009</v>
      </c>
      <c r="F62" s="7">
        <v>0.60000000000000009</v>
      </c>
      <c r="G62" s="7">
        <f t="shared" si="0"/>
        <v>0.60000000000000009</v>
      </c>
      <c r="H62" s="7">
        <f t="shared" si="1"/>
        <v>0.60000000000000009</v>
      </c>
      <c r="I62" s="55"/>
    </row>
    <row r="63" spans="1:9" x14ac:dyDescent="0.25">
      <c r="A63" s="57"/>
      <c r="B63" s="54"/>
      <c r="C63" s="2">
        <f t="shared" si="3"/>
        <v>1</v>
      </c>
      <c r="D63" s="6" t="s">
        <v>15</v>
      </c>
      <c r="E63" s="7">
        <v>8.16</v>
      </c>
      <c r="F63" s="7">
        <v>8.16</v>
      </c>
      <c r="G63" s="7">
        <f t="shared" si="0"/>
        <v>8.16</v>
      </c>
      <c r="H63" s="7">
        <f t="shared" si="1"/>
        <v>8.16</v>
      </c>
      <c r="I63" s="55"/>
    </row>
    <row r="64" spans="1:9" x14ac:dyDescent="0.25">
      <c r="A64" s="57"/>
      <c r="B64" s="54"/>
      <c r="C64" s="2">
        <f t="shared" si="3"/>
        <v>1</v>
      </c>
      <c r="D64" s="6" t="s">
        <v>45</v>
      </c>
      <c r="E64" s="7">
        <v>122.4</v>
      </c>
      <c r="F64" s="7">
        <v>122.4</v>
      </c>
      <c r="G64" s="7">
        <f t="shared" si="0"/>
        <v>122.4</v>
      </c>
      <c r="H64" s="7">
        <f t="shared" si="1"/>
        <v>122.4</v>
      </c>
      <c r="I64" s="55"/>
    </row>
    <row r="65" spans="1:9" x14ac:dyDescent="0.25">
      <c r="A65" s="57"/>
      <c r="B65" s="2" t="s">
        <v>82</v>
      </c>
      <c r="C65" s="2">
        <f>C69</f>
        <v>1</v>
      </c>
      <c r="D65" s="19" t="s">
        <v>82</v>
      </c>
      <c r="E65" s="7">
        <v>70</v>
      </c>
      <c r="F65" s="7">
        <v>70</v>
      </c>
      <c r="G65" s="7">
        <f>E65*C65</f>
        <v>70</v>
      </c>
      <c r="H65" s="7">
        <f>F65*C65</f>
        <v>70</v>
      </c>
      <c r="I65" s="1">
        <v>70</v>
      </c>
    </row>
    <row r="66" spans="1:9" x14ac:dyDescent="0.25">
      <c r="A66" s="57"/>
      <c r="B66" s="54" t="s">
        <v>83</v>
      </c>
      <c r="C66" s="2">
        <f>C64</f>
        <v>1</v>
      </c>
      <c r="D66" s="8" t="s">
        <v>72</v>
      </c>
      <c r="E66" s="7">
        <v>12.8</v>
      </c>
      <c r="F66" s="7">
        <v>12</v>
      </c>
      <c r="G66" s="7">
        <f t="shared" ref="G66:G103" si="4">E66*C66</f>
        <v>12.8</v>
      </c>
      <c r="H66" s="7">
        <f t="shared" ref="H66:H103" si="5">F66*C66</f>
        <v>12</v>
      </c>
      <c r="I66" s="55">
        <v>200</v>
      </c>
    </row>
    <row r="67" spans="1:9" x14ac:dyDescent="0.25">
      <c r="A67" s="57"/>
      <c r="B67" s="54"/>
      <c r="C67" s="2">
        <f t="shared" si="3"/>
        <v>1</v>
      </c>
      <c r="D67" s="6" t="s">
        <v>25</v>
      </c>
      <c r="E67" s="7">
        <v>1</v>
      </c>
      <c r="F67" s="7">
        <v>1</v>
      </c>
      <c r="G67" s="7">
        <f t="shared" si="4"/>
        <v>1</v>
      </c>
      <c r="H67" s="7">
        <f t="shared" si="5"/>
        <v>1</v>
      </c>
      <c r="I67" s="55"/>
    </row>
    <row r="68" spans="1:9" x14ac:dyDescent="0.25">
      <c r="A68" s="57"/>
      <c r="B68" s="54"/>
      <c r="C68" s="2">
        <f t="shared" si="3"/>
        <v>1</v>
      </c>
      <c r="D68" s="6" t="s">
        <v>19</v>
      </c>
      <c r="E68" s="7">
        <v>7</v>
      </c>
      <c r="F68" s="7">
        <v>7</v>
      </c>
      <c r="G68" s="7">
        <f t="shared" si="4"/>
        <v>7</v>
      </c>
      <c r="H68" s="7">
        <f t="shared" si="5"/>
        <v>7</v>
      </c>
      <c r="I68" s="55"/>
    </row>
    <row r="69" spans="1:9" x14ac:dyDescent="0.25">
      <c r="A69" s="58"/>
      <c r="B69" s="54"/>
      <c r="C69" s="2">
        <f t="shared" si="3"/>
        <v>1</v>
      </c>
      <c r="D69" s="8" t="s">
        <v>45</v>
      </c>
      <c r="E69" s="7">
        <v>185</v>
      </c>
      <c r="F69" s="7">
        <v>185</v>
      </c>
      <c r="G69" s="7">
        <f t="shared" si="4"/>
        <v>185</v>
      </c>
      <c r="H69" s="7">
        <f t="shared" si="5"/>
        <v>185</v>
      </c>
      <c r="I69" s="55"/>
    </row>
    <row r="70" spans="1:9" x14ac:dyDescent="0.25">
      <c r="A70" s="59" t="s">
        <v>51</v>
      </c>
      <c r="B70" s="2" t="s">
        <v>31</v>
      </c>
      <c r="C70" s="2">
        <v>1</v>
      </c>
      <c r="D70" s="15" t="s">
        <v>84</v>
      </c>
      <c r="E70" s="7">
        <v>102</v>
      </c>
      <c r="F70" s="7">
        <v>100</v>
      </c>
      <c r="G70" s="7">
        <f t="shared" si="4"/>
        <v>102</v>
      </c>
      <c r="H70" s="7">
        <f t="shared" si="5"/>
        <v>100</v>
      </c>
      <c r="I70" s="1">
        <v>100</v>
      </c>
    </row>
    <row r="71" spans="1:9" x14ac:dyDescent="0.25">
      <c r="A71" s="60"/>
      <c r="B71" s="54" t="s">
        <v>85</v>
      </c>
      <c r="C71" s="2">
        <v>1</v>
      </c>
      <c r="D71" s="8" t="s">
        <v>86</v>
      </c>
      <c r="E71" s="7">
        <v>15</v>
      </c>
      <c r="F71" s="7">
        <v>15</v>
      </c>
      <c r="G71" s="7">
        <f t="shared" si="4"/>
        <v>15</v>
      </c>
      <c r="H71" s="7">
        <f t="shared" si="5"/>
        <v>15</v>
      </c>
      <c r="I71" s="55">
        <v>250</v>
      </c>
    </row>
    <row r="72" spans="1:9" x14ac:dyDescent="0.25">
      <c r="A72" s="60"/>
      <c r="B72" s="54"/>
      <c r="C72" s="2">
        <v>1</v>
      </c>
      <c r="D72" s="8" t="s">
        <v>12</v>
      </c>
      <c r="E72" s="7">
        <v>12.5</v>
      </c>
      <c r="F72" s="7">
        <v>10</v>
      </c>
      <c r="G72" s="7">
        <f t="shared" si="4"/>
        <v>12.5</v>
      </c>
      <c r="H72" s="7">
        <f t="shared" si="5"/>
        <v>10</v>
      </c>
      <c r="I72" s="55"/>
    </row>
    <row r="73" spans="1:9" x14ac:dyDescent="0.25">
      <c r="A73" s="60"/>
      <c r="B73" s="54"/>
      <c r="C73" s="2">
        <v>1</v>
      </c>
      <c r="D73" s="8" t="s">
        <v>36</v>
      </c>
      <c r="E73" s="7">
        <v>12</v>
      </c>
      <c r="F73" s="7">
        <v>10</v>
      </c>
      <c r="G73" s="7">
        <f t="shared" si="4"/>
        <v>12</v>
      </c>
      <c r="H73" s="7">
        <f t="shared" si="5"/>
        <v>10</v>
      </c>
      <c r="I73" s="55"/>
    </row>
    <row r="74" spans="1:9" x14ac:dyDescent="0.25">
      <c r="A74" s="60"/>
      <c r="B74" s="54"/>
      <c r="C74" s="2">
        <v>1</v>
      </c>
      <c r="D74" s="8" t="s">
        <v>38</v>
      </c>
      <c r="E74" s="7">
        <v>2.5</v>
      </c>
      <c r="F74" s="7">
        <v>2.5</v>
      </c>
      <c r="G74" s="7">
        <f t="shared" si="4"/>
        <v>2.5</v>
      </c>
      <c r="H74" s="7">
        <f t="shared" si="5"/>
        <v>2.5</v>
      </c>
      <c r="I74" s="55"/>
    </row>
    <row r="75" spans="1:9" x14ac:dyDescent="0.25">
      <c r="A75" s="60"/>
      <c r="B75" s="54"/>
      <c r="C75" s="2">
        <v>1</v>
      </c>
      <c r="D75" s="8" t="s">
        <v>65</v>
      </c>
      <c r="E75" s="7">
        <v>237.5</v>
      </c>
      <c r="F75" s="7">
        <v>237.5</v>
      </c>
      <c r="G75" s="7">
        <f t="shared" si="4"/>
        <v>237.5</v>
      </c>
      <c r="H75" s="7">
        <f t="shared" si="5"/>
        <v>237.5</v>
      </c>
      <c r="I75" s="55"/>
    </row>
    <row r="76" spans="1:9" x14ac:dyDescent="0.25">
      <c r="A76" s="60"/>
      <c r="B76" s="54"/>
      <c r="C76" s="2">
        <v>1</v>
      </c>
      <c r="D76" s="8" t="s">
        <v>20</v>
      </c>
      <c r="E76" s="7">
        <v>0.6</v>
      </c>
      <c r="F76" s="7">
        <v>0.6</v>
      </c>
      <c r="G76" s="7">
        <f t="shared" si="4"/>
        <v>0.6</v>
      </c>
      <c r="H76" s="7">
        <f t="shared" si="5"/>
        <v>0.6</v>
      </c>
      <c r="I76" s="55"/>
    </row>
    <row r="77" spans="1:9" x14ac:dyDescent="0.25">
      <c r="A77" s="60"/>
      <c r="B77" s="54"/>
      <c r="C77" s="2">
        <v>1</v>
      </c>
      <c r="D77" s="8" t="s">
        <v>39</v>
      </c>
      <c r="E77" s="7">
        <v>0.05</v>
      </c>
      <c r="F77" s="7">
        <v>0.05</v>
      </c>
      <c r="G77" s="7">
        <f t="shared" si="4"/>
        <v>0.05</v>
      </c>
      <c r="H77" s="7">
        <f t="shared" si="5"/>
        <v>0.05</v>
      </c>
      <c r="I77" s="55"/>
    </row>
    <row r="78" spans="1:9" x14ac:dyDescent="0.25">
      <c r="A78" s="60"/>
      <c r="B78" s="54"/>
      <c r="C78" s="2">
        <v>1</v>
      </c>
      <c r="D78" s="8" t="s">
        <v>75</v>
      </c>
      <c r="E78" s="7">
        <v>46.942999999999998</v>
      </c>
      <c r="F78" s="7">
        <v>39.9</v>
      </c>
      <c r="G78" s="7">
        <f t="shared" si="4"/>
        <v>46.942999999999998</v>
      </c>
      <c r="H78" s="7">
        <f t="shared" si="5"/>
        <v>39.9</v>
      </c>
      <c r="I78" s="55"/>
    </row>
    <row r="79" spans="1:9" x14ac:dyDescent="0.25">
      <c r="A79" s="60"/>
      <c r="B79" s="54"/>
      <c r="C79" s="2">
        <v>1</v>
      </c>
      <c r="D79" s="6" t="s">
        <v>36</v>
      </c>
      <c r="E79" s="7">
        <v>4.165</v>
      </c>
      <c r="F79" s="7">
        <v>3.5</v>
      </c>
      <c r="G79" s="7">
        <f t="shared" si="4"/>
        <v>4.165</v>
      </c>
      <c r="H79" s="7">
        <f t="shared" si="5"/>
        <v>3.5</v>
      </c>
      <c r="I79" s="55"/>
    </row>
    <row r="80" spans="1:9" x14ac:dyDescent="0.25">
      <c r="A80" s="60"/>
      <c r="B80" s="54"/>
      <c r="C80" s="2">
        <v>1</v>
      </c>
      <c r="D80" s="8" t="s">
        <v>87</v>
      </c>
      <c r="E80" s="7">
        <v>2.8</v>
      </c>
      <c r="F80" s="7">
        <v>2.8</v>
      </c>
      <c r="G80" s="7">
        <f t="shared" si="4"/>
        <v>2.8</v>
      </c>
      <c r="H80" s="7">
        <f t="shared" si="5"/>
        <v>2.8</v>
      </c>
      <c r="I80" s="55"/>
    </row>
    <row r="81" spans="1:9" x14ac:dyDescent="0.25">
      <c r="A81" s="60"/>
      <c r="B81" s="54"/>
      <c r="C81" s="2">
        <v>1</v>
      </c>
      <c r="D81" s="8" t="s">
        <v>45</v>
      </c>
      <c r="E81" s="7">
        <v>3.5</v>
      </c>
      <c r="F81" s="7">
        <v>3.5</v>
      </c>
      <c r="G81" s="7">
        <f t="shared" si="4"/>
        <v>3.5</v>
      </c>
      <c r="H81" s="7">
        <f t="shared" si="5"/>
        <v>3.5</v>
      </c>
      <c r="I81" s="55"/>
    </row>
    <row r="82" spans="1:9" ht="45" x14ac:dyDescent="0.25">
      <c r="A82" s="60"/>
      <c r="B82" s="56" t="s">
        <v>88</v>
      </c>
      <c r="C82" s="2">
        <v>1</v>
      </c>
      <c r="D82" s="6" t="s">
        <v>89</v>
      </c>
      <c r="E82" s="7">
        <v>131.32</v>
      </c>
      <c r="F82" s="7">
        <v>116.19999999999999</v>
      </c>
      <c r="G82" s="7">
        <f t="shared" si="4"/>
        <v>131.32</v>
      </c>
      <c r="H82" s="7">
        <f t="shared" si="5"/>
        <v>116.19999999999999</v>
      </c>
      <c r="I82" s="59">
        <v>280</v>
      </c>
    </row>
    <row r="83" spans="1:9" x14ac:dyDescent="0.25">
      <c r="A83" s="60"/>
      <c r="B83" s="57"/>
      <c r="C83" s="2">
        <v>1</v>
      </c>
      <c r="D83" s="6" t="s">
        <v>35</v>
      </c>
      <c r="E83" s="7">
        <v>173.32</v>
      </c>
      <c r="F83" s="7">
        <v>127.53999999999999</v>
      </c>
      <c r="G83" s="7">
        <f t="shared" si="4"/>
        <v>173.32</v>
      </c>
      <c r="H83" s="7">
        <f t="shared" si="5"/>
        <v>127.53999999999999</v>
      </c>
      <c r="I83" s="60"/>
    </row>
    <row r="84" spans="1:9" x14ac:dyDescent="0.25">
      <c r="A84" s="60"/>
      <c r="B84" s="57"/>
      <c r="C84" s="2">
        <v>1</v>
      </c>
      <c r="D84" s="6" t="s">
        <v>12</v>
      </c>
      <c r="E84" s="7">
        <v>33.32</v>
      </c>
      <c r="F84" s="7">
        <v>26.6</v>
      </c>
      <c r="G84" s="7">
        <f t="shared" si="4"/>
        <v>33.32</v>
      </c>
      <c r="H84" s="7">
        <f t="shared" si="5"/>
        <v>26.6</v>
      </c>
      <c r="I84" s="60"/>
    </row>
    <row r="85" spans="1:9" x14ac:dyDescent="0.25">
      <c r="A85" s="60"/>
      <c r="B85" s="57"/>
      <c r="C85" s="2">
        <v>1</v>
      </c>
      <c r="D85" s="6" t="s">
        <v>36</v>
      </c>
      <c r="E85" s="7">
        <v>20.160000000000004</v>
      </c>
      <c r="F85" s="7">
        <v>16.100000000000001</v>
      </c>
      <c r="G85" s="7">
        <f t="shared" si="4"/>
        <v>20.160000000000004</v>
      </c>
      <c r="H85" s="7">
        <f t="shared" si="5"/>
        <v>16.100000000000001</v>
      </c>
      <c r="I85" s="60"/>
    </row>
    <row r="86" spans="1:9" x14ac:dyDescent="0.25">
      <c r="A86" s="60"/>
      <c r="B86" s="57"/>
      <c r="C86" s="2">
        <v>1</v>
      </c>
      <c r="D86" s="6" t="s">
        <v>90</v>
      </c>
      <c r="E86" s="7">
        <v>5.32</v>
      </c>
      <c r="F86" s="7">
        <v>4.2</v>
      </c>
      <c r="G86" s="7">
        <f t="shared" si="4"/>
        <v>5.32</v>
      </c>
      <c r="H86" s="7">
        <f t="shared" si="5"/>
        <v>4.2</v>
      </c>
      <c r="I86" s="60"/>
    </row>
    <row r="87" spans="1:9" x14ac:dyDescent="0.25">
      <c r="A87" s="60"/>
      <c r="B87" s="57"/>
      <c r="C87" s="2">
        <v>1</v>
      </c>
      <c r="D87" s="6" t="s">
        <v>37</v>
      </c>
      <c r="E87" s="7">
        <v>3.9199999999999995</v>
      </c>
      <c r="F87" s="7">
        <v>3.9199999999999995</v>
      </c>
      <c r="G87" s="7">
        <f t="shared" si="4"/>
        <v>3.9199999999999995</v>
      </c>
      <c r="H87" s="7">
        <f t="shared" si="5"/>
        <v>3.9199999999999995</v>
      </c>
      <c r="I87" s="60"/>
    </row>
    <row r="88" spans="1:9" x14ac:dyDescent="0.25">
      <c r="A88" s="60"/>
      <c r="B88" s="57"/>
      <c r="C88" s="2">
        <v>1</v>
      </c>
      <c r="D88" s="6" t="s">
        <v>44</v>
      </c>
      <c r="E88" s="7">
        <v>1.5400000000000003</v>
      </c>
      <c r="F88" s="7">
        <v>1.5400000000000003</v>
      </c>
      <c r="G88" s="7">
        <f t="shared" si="4"/>
        <v>1.5400000000000003</v>
      </c>
      <c r="H88" s="7">
        <f t="shared" si="5"/>
        <v>1.5400000000000003</v>
      </c>
      <c r="I88" s="60"/>
    </row>
    <row r="89" spans="1:9" x14ac:dyDescent="0.25">
      <c r="A89" s="60"/>
      <c r="B89" s="57"/>
      <c r="C89" s="2">
        <v>1</v>
      </c>
      <c r="D89" s="6" t="s">
        <v>38</v>
      </c>
      <c r="E89" s="7">
        <v>8.4</v>
      </c>
      <c r="F89" s="7">
        <v>8.4</v>
      </c>
      <c r="G89" s="7">
        <f t="shared" si="4"/>
        <v>8.4</v>
      </c>
      <c r="H89" s="7">
        <f t="shared" si="5"/>
        <v>8.4</v>
      </c>
      <c r="I89" s="60"/>
    </row>
    <row r="90" spans="1:9" x14ac:dyDescent="0.25">
      <c r="A90" s="60"/>
      <c r="B90" s="57"/>
      <c r="C90" s="2">
        <v>1</v>
      </c>
      <c r="D90" s="6" t="s">
        <v>91</v>
      </c>
      <c r="E90" s="7">
        <v>4.1999999999999996E-2</v>
      </c>
      <c r="F90" s="7">
        <v>4.1999999999999996E-2</v>
      </c>
      <c r="G90" s="7">
        <f t="shared" si="4"/>
        <v>4.1999999999999996E-2</v>
      </c>
      <c r="H90" s="7">
        <f t="shared" si="5"/>
        <v>4.1999999999999996E-2</v>
      </c>
      <c r="I90" s="60"/>
    </row>
    <row r="91" spans="1:9" x14ac:dyDescent="0.25">
      <c r="A91" s="60"/>
      <c r="B91" s="57"/>
      <c r="C91" s="2">
        <v>1</v>
      </c>
      <c r="D91" s="6" t="s">
        <v>20</v>
      </c>
      <c r="E91" s="7">
        <v>1.1200000000000001</v>
      </c>
      <c r="F91" s="7">
        <v>1.1200000000000001</v>
      </c>
      <c r="G91" s="7">
        <f t="shared" si="4"/>
        <v>1.1200000000000001</v>
      </c>
      <c r="H91" s="7">
        <f t="shared" si="5"/>
        <v>1.1200000000000001</v>
      </c>
      <c r="I91" s="61"/>
    </row>
    <row r="92" spans="1:9" x14ac:dyDescent="0.25">
      <c r="A92" s="60"/>
      <c r="B92" s="2" t="s">
        <v>23</v>
      </c>
      <c r="C92" s="2">
        <v>1</v>
      </c>
      <c r="D92" s="8" t="s">
        <v>23</v>
      </c>
      <c r="E92" s="7">
        <v>100</v>
      </c>
      <c r="F92" s="7">
        <v>100</v>
      </c>
      <c r="G92" s="7">
        <f>E92*C92</f>
        <v>100</v>
      </c>
      <c r="H92" s="7">
        <f>F92*C92</f>
        <v>100</v>
      </c>
      <c r="I92" s="1">
        <v>100</v>
      </c>
    </row>
    <row r="93" spans="1:9" x14ac:dyDescent="0.25">
      <c r="A93" s="60"/>
      <c r="B93" s="54" t="s">
        <v>92</v>
      </c>
      <c r="C93" s="2">
        <v>1</v>
      </c>
      <c r="D93" s="8" t="s">
        <v>93</v>
      </c>
      <c r="E93" s="7">
        <v>26.8</v>
      </c>
      <c r="F93" s="7">
        <v>25</v>
      </c>
      <c r="G93" s="7">
        <f t="shared" si="4"/>
        <v>26.8</v>
      </c>
      <c r="H93" s="7">
        <f t="shared" si="5"/>
        <v>25</v>
      </c>
      <c r="I93" s="55">
        <v>200</v>
      </c>
    </row>
    <row r="94" spans="1:9" x14ac:dyDescent="0.25">
      <c r="A94" s="60"/>
      <c r="B94" s="54"/>
      <c r="C94" s="2">
        <v>1</v>
      </c>
      <c r="D94" s="8" t="s">
        <v>45</v>
      </c>
      <c r="E94" s="7">
        <v>190</v>
      </c>
      <c r="F94" s="7">
        <v>190</v>
      </c>
      <c r="G94" s="7">
        <f t="shared" si="4"/>
        <v>190</v>
      </c>
      <c r="H94" s="7">
        <f t="shared" si="5"/>
        <v>190</v>
      </c>
      <c r="I94" s="55"/>
    </row>
    <row r="95" spans="1:9" x14ac:dyDescent="0.25">
      <c r="A95" s="61"/>
      <c r="B95" s="54"/>
      <c r="C95" s="2">
        <v>1</v>
      </c>
      <c r="D95" s="8" t="s">
        <v>19</v>
      </c>
      <c r="E95" s="7">
        <v>7</v>
      </c>
      <c r="F95" s="7">
        <v>7</v>
      </c>
      <c r="G95" s="7">
        <f t="shared" si="4"/>
        <v>7</v>
      </c>
      <c r="H95" s="7">
        <f t="shared" si="5"/>
        <v>7</v>
      </c>
      <c r="I95" s="55"/>
    </row>
    <row r="96" spans="1:9" ht="15.75" customHeight="1" x14ac:dyDescent="0.25">
      <c r="A96" s="54" t="s">
        <v>52</v>
      </c>
      <c r="B96" s="54" t="s">
        <v>80</v>
      </c>
      <c r="C96" s="2">
        <v>1</v>
      </c>
      <c r="D96" s="6" t="s">
        <v>81</v>
      </c>
      <c r="E96" s="7">
        <v>46</v>
      </c>
      <c r="F96" s="7">
        <v>46</v>
      </c>
      <c r="G96" s="7">
        <f t="shared" si="4"/>
        <v>46</v>
      </c>
      <c r="H96" s="7">
        <f t="shared" si="5"/>
        <v>46</v>
      </c>
      <c r="I96" s="55">
        <v>100</v>
      </c>
    </row>
    <row r="97" spans="1:9" x14ac:dyDescent="0.25">
      <c r="A97" s="54"/>
      <c r="B97" s="54"/>
      <c r="C97" s="2">
        <v>1</v>
      </c>
      <c r="D97" s="6" t="s">
        <v>20</v>
      </c>
      <c r="E97" s="7">
        <v>0.33333333333333331</v>
      </c>
      <c r="F97" s="7">
        <v>0.33333333333333331</v>
      </c>
      <c r="G97" s="7">
        <f t="shared" si="4"/>
        <v>0.33333333333333331</v>
      </c>
      <c r="H97" s="7">
        <f t="shared" si="5"/>
        <v>0.33333333333333331</v>
      </c>
      <c r="I97" s="55"/>
    </row>
    <row r="98" spans="1:9" x14ac:dyDescent="0.25">
      <c r="A98" s="54"/>
      <c r="B98" s="54"/>
      <c r="C98" s="2">
        <v>1</v>
      </c>
      <c r="D98" s="6" t="s">
        <v>15</v>
      </c>
      <c r="E98" s="7">
        <v>4.5333333333333332</v>
      </c>
      <c r="F98" s="7">
        <v>4.5333333333333332</v>
      </c>
      <c r="G98" s="7">
        <f t="shared" si="4"/>
        <v>4.5333333333333332</v>
      </c>
      <c r="H98" s="7">
        <f t="shared" si="5"/>
        <v>4.5333333333333332</v>
      </c>
      <c r="I98" s="55"/>
    </row>
    <row r="99" spans="1:9" x14ac:dyDescent="0.25">
      <c r="A99" s="54"/>
      <c r="B99" s="54"/>
      <c r="C99" s="2">
        <v>1</v>
      </c>
      <c r="D99" s="6" t="s">
        <v>45</v>
      </c>
      <c r="E99" s="7">
        <v>68</v>
      </c>
      <c r="F99" s="7">
        <v>68</v>
      </c>
      <c r="G99" s="7">
        <f t="shared" si="4"/>
        <v>68</v>
      </c>
      <c r="H99" s="7">
        <f t="shared" si="5"/>
        <v>68</v>
      </c>
      <c r="I99" s="55"/>
    </row>
    <row r="100" spans="1:9" x14ac:dyDescent="0.25">
      <c r="A100" s="54"/>
      <c r="B100" s="54" t="s">
        <v>24</v>
      </c>
      <c r="C100" s="2">
        <v>1</v>
      </c>
      <c r="D100" s="8" t="s">
        <v>25</v>
      </c>
      <c r="E100" s="7">
        <v>1</v>
      </c>
      <c r="F100" s="7">
        <v>1</v>
      </c>
      <c r="G100" s="7">
        <f t="shared" si="4"/>
        <v>1</v>
      </c>
      <c r="H100" s="7">
        <f t="shared" si="5"/>
        <v>1</v>
      </c>
      <c r="I100" s="55">
        <v>200</v>
      </c>
    </row>
    <row r="101" spans="1:9" x14ac:dyDescent="0.25">
      <c r="A101" s="54"/>
      <c r="B101" s="54"/>
      <c r="C101" s="2">
        <v>1</v>
      </c>
      <c r="D101" s="8" t="s">
        <v>45</v>
      </c>
      <c r="E101" s="7">
        <v>200</v>
      </c>
      <c r="F101" s="7">
        <v>200</v>
      </c>
      <c r="G101" s="7">
        <f t="shared" si="4"/>
        <v>200</v>
      </c>
      <c r="H101" s="7">
        <f t="shared" si="5"/>
        <v>200</v>
      </c>
      <c r="I101" s="55"/>
    </row>
    <row r="102" spans="1:9" x14ac:dyDescent="0.25">
      <c r="A102" s="54"/>
      <c r="B102" s="54"/>
      <c r="C102" s="2">
        <v>1</v>
      </c>
      <c r="D102" s="8" t="s">
        <v>19</v>
      </c>
      <c r="E102" s="7">
        <v>7</v>
      </c>
      <c r="F102" s="7">
        <v>7</v>
      </c>
      <c r="G102" s="7">
        <f t="shared" si="4"/>
        <v>7</v>
      </c>
      <c r="H102" s="7">
        <f t="shared" si="5"/>
        <v>7</v>
      </c>
      <c r="I102" s="55"/>
    </row>
    <row r="103" spans="1:9" x14ac:dyDescent="0.25">
      <c r="A103" s="54"/>
      <c r="B103" s="2" t="s">
        <v>94</v>
      </c>
      <c r="C103" s="2">
        <v>1</v>
      </c>
      <c r="D103" s="8" t="s">
        <v>94</v>
      </c>
      <c r="E103" s="7">
        <v>20</v>
      </c>
      <c r="F103" s="7">
        <v>20</v>
      </c>
      <c r="G103" s="7">
        <f t="shared" si="4"/>
        <v>20</v>
      </c>
      <c r="H103" s="7">
        <f t="shared" si="5"/>
        <v>20</v>
      </c>
      <c r="I103" s="1">
        <v>20</v>
      </c>
    </row>
    <row r="105" spans="1:9" hidden="1" x14ac:dyDescent="0.25"/>
    <row r="106" spans="1:9" hidden="1" x14ac:dyDescent="0.25">
      <c r="A106" s="20"/>
      <c r="B106" s="33" t="s">
        <v>95</v>
      </c>
      <c r="C106" s="22"/>
    </row>
    <row r="107" spans="1:9" hidden="1" x14ac:dyDescent="0.25">
      <c r="A107" s="32" t="s">
        <v>3</v>
      </c>
      <c r="B107" s="21" t="s">
        <v>96</v>
      </c>
      <c r="C107" s="23" t="s">
        <v>97</v>
      </c>
    </row>
    <row r="108" spans="1:9" hidden="1" x14ac:dyDescent="0.25">
      <c r="A108" s="20" t="s">
        <v>94</v>
      </c>
      <c r="B108" s="24">
        <v>38090</v>
      </c>
      <c r="C108" s="25">
        <v>38090</v>
      </c>
    </row>
    <row r="109" spans="1:9" hidden="1" x14ac:dyDescent="0.25">
      <c r="A109" s="26" t="s">
        <v>98</v>
      </c>
      <c r="B109" s="27">
        <v>57500</v>
      </c>
      <c r="C109" s="28">
        <v>57500</v>
      </c>
    </row>
    <row r="110" spans="1:9" hidden="1" x14ac:dyDescent="0.25">
      <c r="A110" s="26" t="s">
        <v>45</v>
      </c>
      <c r="B110" s="27">
        <v>197124.26666666666</v>
      </c>
      <c r="C110" s="28">
        <v>197124.26666666666</v>
      </c>
    </row>
    <row r="111" spans="1:9" hidden="1" x14ac:dyDescent="0.25">
      <c r="A111" s="26" t="s">
        <v>99</v>
      </c>
      <c r="B111" s="27">
        <v>1980</v>
      </c>
      <c r="C111" s="28">
        <v>1980</v>
      </c>
    </row>
    <row r="112" spans="1:9" hidden="1" x14ac:dyDescent="0.25">
      <c r="A112" s="26" t="s">
        <v>35</v>
      </c>
      <c r="B112" s="27">
        <v>10695</v>
      </c>
      <c r="C112" s="28">
        <v>8050</v>
      </c>
    </row>
    <row r="113" spans="1:3" hidden="1" x14ac:dyDescent="0.25">
      <c r="A113" s="26" t="s">
        <v>81</v>
      </c>
      <c r="B113" s="27">
        <v>19375.199999999997</v>
      </c>
      <c r="C113" s="28">
        <v>19375.199999999997</v>
      </c>
    </row>
    <row r="114" spans="1:3" hidden="1" x14ac:dyDescent="0.25">
      <c r="A114" s="26" t="s">
        <v>100</v>
      </c>
      <c r="B114" s="27">
        <v>29525</v>
      </c>
      <c r="C114" s="28">
        <v>29525</v>
      </c>
    </row>
    <row r="115" spans="1:3" hidden="1" x14ac:dyDescent="0.25">
      <c r="A115" s="26" t="s">
        <v>101</v>
      </c>
      <c r="B115" s="27">
        <v>4284.8</v>
      </c>
      <c r="C115" s="28">
        <v>3605</v>
      </c>
    </row>
    <row r="116" spans="1:3" hidden="1" x14ac:dyDescent="0.25">
      <c r="A116" s="26" t="s">
        <v>38</v>
      </c>
      <c r="B116" s="27">
        <v>2222.6</v>
      </c>
      <c r="C116" s="28">
        <v>2222.6</v>
      </c>
    </row>
    <row r="117" spans="1:3" hidden="1" x14ac:dyDescent="0.25">
      <c r="A117" s="26" t="s">
        <v>15</v>
      </c>
      <c r="B117" s="27">
        <v>10371.44</v>
      </c>
      <c r="C117" s="28">
        <v>10371.44</v>
      </c>
    </row>
    <row r="118" spans="1:3" hidden="1" x14ac:dyDescent="0.25">
      <c r="A118" s="26" t="s">
        <v>13</v>
      </c>
      <c r="B118" s="27">
        <v>107762.40000000001</v>
      </c>
      <c r="C118" s="28">
        <v>107762.40000000001</v>
      </c>
    </row>
    <row r="119" spans="1:3" hidden="1" x14ac:dyDescent="0.25">
      <c r="A119" s="26" t="s">
        <v>12</v>
      </c>
      <c r="B119" s="27">
        <v>4600</v>
      </c>
      <c r="C119" s="28">
        <v>3680</v>
      </c>
    </row>
    <row r="120" spans="1:3" hidden="1" x14ac:dyDescent="0.25">
      <c r="A120" s="26" t="s">
        <v>44</v>
      </c>
      <c r="B120" s="27">
        <v>5750</v>
      </c>
      <c r="C120" s="28">
        <v>5750</v>
      </c>
    </row>
    <row r="121" spans="1:3" hidden="1" x14ac:dyDescent="0.25">
      <c r="A121" s="26" t="s">
        <v>102</v>
      </c>
      <c r="B121" s="27">
        <v>20424.799999999996</v>
      </c>
      <c r="C121" s="28">
        <v>18069.333333333336</v>
      </c>
    </row>
    <row r="122" spans="1:3" hidden="1" x14ac:dyDescent="0.25">
      <c r="A122" s="26" t="s">
        <v>19</v>
      </c>
      <c r="B122" s="27">
        <v>10172.199999999999</v>
      </c>
      <c r="C122" s="28">
        <v>10172.199999999999</v>
      </c>
    </row>
    <row r="123" spans="1:3" hidden="1" x14ac:dyDescent="0.25">
      <c r="A123" s="26" t="s">
        <v>34</v>
      </c>
      <c r="B123" s="27">
        <v>19714.2</v>
      </c>
      <c r="C123" s="28">
        <v>15771.36</v>
      </c>
    </row>
    <row r="124" spans="1:3" hidden="1" x14ac:dyDescent="0.25">
      <c r="A124" s="26" t="s">
        <v>93</v>
      </c>
      <c r="B124" s="27">
        <v>6807.2000000000007</v>
      </c>
      <c r="C124" s="28">
        <v>6350</v>
      </c>
    </row>
    <row r="125" spans="1:3" hidden="1" x14ac:dyDescent="0.25">
      <c r="A125" s="26" t="s">
        <v>103</v>
      </c>
      <c r="B125" s="27">
        <v>0</v>
      </c>
      <c r="C125" s="28">
        <v>0</v>
      </c>
    </row>
    <row r="126" spans="1:3" hidden="1" x14ac:dyDescent="0.25">
      <c r="A126" s="26" t="s">
        <v>59</v>
      </c>
      <c r="B126" s="27">
        <v>937.73333333333335</v>
      </c>
      <c r="C126" s="28">
        <v>937.73333333333335</v>
      </c>
    </row>
    <row r="127" spans="1:3" hidden="1" x14ac:dyDescent="0.25">
      <c r="A127" s="26" t="s">
        <v>17</v>
      </c>
      <c r="B127" s="27">
        <v>2678.1333333333337</v>
      </c>
      <c r="C127" s="28">
        <v>2678.1333333333337</v>
      </c>
    </row>
    <row r="128" spans="1:3" hidden="1" x14ac:dyDescent="0.25">
      <c r="A128" s="26" t="s">
        <v>61</v>
      </c>
      <c r="B128" s="27">
        <v>10494</v>
      </c>
      <c r="C128" s="28">
        <v>9900</v>
      </c>
    </row>
    <row r="129" spans="1:3" hidden="1" x14ac:dyDescent="0.25">
      <c r="A129" s="26" t="s">
        <v>11</v>
      </c>
      <c r="B129" s="27">
        <v>0</v>
      </c>
      <c r="C129" s="28">
        <v>0</v>
      </c>
    </row>
    <row r="130" spans="1:3" hidden="1" x14ac:dyDescent="0.25">
      <c r="A130" s="26" t="s">
        <v>79</v>
      </c>
      <c r="B130" s="27">
        <v>480.66666666666669</v>
      </c>
      <c r="C130" s="28">
        <v>480.66666666666669</v>
      </c>
    </row>
    <row r="131" spans="1:3" hidden="1" x14ac:dyDescent="0.25">
      <c r="A131" s="26" t="s">
        <v>82</v>
      </c>
      <c r="B131" s="27">
        <v>16050</v>
      </c>
      <c r="C131" s="28">
        <v>16050</v>
      </c>
    </row>
    <row r="132" spans="1:3" hidden="1" x14ac:dyDescent="0.25">
      <c r="A132" s="26" t="s">
        <v>104</v>
      </c>
      <c r="B132" s="27">
        <v>3000.8000000000006</v>
      </c>
      <c r="C132" s="28">
        <v>3000.8000000000006</v>
      </c>
    </row>
    <row r="133" spans="1:3" hidden="1" x14ac:dyDescent="0.25">
      <c r="A133" s="26" t="s">
        <v>25</v>
      </c>
      <c r="B133" s="27">
        <v>92</v>
      </c>
      <c r="C133" s="28">
        <v>92</v>
      </c>
    </row>
    <row r="134" spans="1:3" hidden="1" x14ac:dyDescent="0.25">
      <c r="A134" s="26" t="s">
        <v>87</v>
      </c>
      <c r="B134" s="27">
        <v>2875</v>
      </c>
      <c r="C134" s="28">
        <v>2875</v>
      </c>
    </row>
    <row r="135" spans="1:3" hidden="1" x14ac:dyDescent="0.25">
      <c r="A135" s="26" t="s">
        <v>16</v>
      </c>
      <c r="B135" s="27">
        <v>0</v>
      </c>
      <c r="C135" s="28">
        <v>0</v>
      </c>
    </row>
    <row r="136" spans="1:3" hidden="1" x14ac:dyDescent="0.25">
      <c r="A136" s="29" t="s">
        <v>105</v>
      </c>
      <c r="B136" s="30">
        <v>583007.43999999983</v>
      </c>
      <c r="C136" s="31">
        <v>571413.1333333333</v>
      </c>
    </row>
    <row r="137" spans="1:3" hidden="1" x14ac:dyDescent="0.25"/>
    <row r="138" spans="1:3" hidden="1" x14ac:dyDescent="0.25"/>
  </sheetData>
  <mergeCells count="37">
    <mergeCell ref="A2:A22"/>
    <mergeCell ref="B2:B8"/>
    <mergeCell ref="I2:I8"/>
    <mergeCell ref="B9:B13"/>
    <mergeCell ref="I9:I13"/>
    <mergeCell ref="B14:B17"/>
    <mergeCell ref="I14:I17"/>
    <mergeCell ref="B19:B22"/>
    <mergeCell ref="I19:I22"/>
    <mergeCell ref="A23:A48"/>
    <mergeCell ref="B24:B34"/>
    <mergeCell ref="I24:I34"/>
    <mergeCell ref="B35:B44"/>
    <mergeCell ref="I35:I44"/>
    <mergeCell ref="B46:B48"/>
    <mergeCell ref="I46:I48"/>
    <mergeCell ref="A49:A69"/>
    <mergeCell ref="B49:B55"/>
    <mergeCell ref="I49:I55"/>
    <mergeCell ref="B56:B60"/>
    <mergeCell ref="I56:I60"/>
    <mergeCell ref="B61:B64"/>
    <mergeCell ref="I61:I64"/>
    <mergeCell ref="B66:B69"/>
    <mergeCell ref="I66:I69"/>
    <mergeCell ref="A70:A95"/>
    <mergeCell ref="B71:B81"/>
    <mergeCell ref="I71:I81"/>
    <mergeCell ref="B82:B91"/>
    <mergeCell ref="I82:I91"/>
    <mergeCell ref="B93:B95"/>
    <mergeCell ref="I93:I95"/>
    <mergeCell ref="A96:A103"/>
    <mergeCell ref="B96:B99"/>
    <mergeCell ref="I96:I99"/>
    <mergeCell ref="B100:B102"/>
    <mergeCell ref="I100:I1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7"/>
  <sheetViews>
    <sheetView workbookViewId="0"/>
  </sheetViews>
  <sheetFormatPr defaultRowHeight="15" x14ac:dyDescent="0.25"/>
  <cols>
    <col min="1" max="1" width="18.42578125" customWidth="1"/>
    <col min="2" max="2" width="26.42578125" customWidth="1"/>
    <col min="3" max="3" width="13" customWidth="1"/>
    <col min="4" max="4" width="28.7109375" customWidth="1"/>
  </cols>
  <sheetData>
    <row r="1" spans="1:9" ht="45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spans="1:9" x14ac:dyDescent="0.25">
      <c r="A2" s="57" t="s">
        <v>9</v>
      </c>
      <c r="B2" s="58" t="s">
        <v>10</v>
      </c>
      <c r="C2" s="3">
        <v>1</v>
      </c>
      <c r="D2" s="4" t="s">
        <v>11</v>
      </c>
      <c r="E2" s="5">
        <v>56</v>
      </c>
      <c r="F2" s="5">
        <v>56</v>
      </c>
      <c r="G2" s="5">
        <f>E2*C2</f>
        <v>56</v>
      </c>
      <c r="H2" s="5">
        <f t="shared" ref="H2:H65" si="0">F2*C2</f>
        <v>56</v>
      </c>
      <c r="I2" s="61">
        <v>150</v>
      </c>
    </row>
    <row r="3" spans="1:9" x14ac:dyDescent="0.25">
      <c r="A3" s="57"/>
      <c r="B3" s="54"/>
      <c r="C3" s="2">
        <v>1</v>
      </c>
      <c r="D3" s="6" t="s">
        <v>12</v>
      </c>
      <c r="E3" s="7">
        <v>117.5</v>
      </c>
      <c r="F3" s="7">
        <v>94</v>
      </c>
      <c r="G3" s="7">
        <f>E3*C3</f>
        <v>117.5</v>
      </c>
      <c r="H3" s="7">
        <f>F3*C3</f>
        <v>94</v>
      </c>
      <c r="I3" s="55"/>
    </row>
    <row r="4" spans="1:9" x14ac:dyDescent="0.25">
      <c r="A4" s="57"/>
      <c r="B4" s="54"/>
      <c r="C4" s="2">
        <f t="shared" ref="C4:C16" si="1">C3</f>
        <v>1</v>
      </c>
      <c r="D4" s="6" t="s">
        <v>13</v>
      </c>
      <c r="E4" s="7">
        <v>23</v>
      </c>
      <c r="F4" s="7">
        <v>23</v>
      </c>
      <c r="G4" s="7">
        <f>E4*C4</f>
        <v>23</v>
      </c>
      <c r="H4" s="7">
        <f>F4*C4</f>
        <v>23</v>
      </c>
      <c r="I4" s="55"/>
    </row>
    <row r="5" spans="1:9" x14ac:dyDescent="0.25">
      <c r="A5" s="57"/>
      <c r="B5" s="54"/>
      <c r="C5" s="2">
        <f t="shared" si="1"/>
        <v>1</v>
      </c>
      <c r="D5" s="6" t="s">
        <v>14</v>
      </c>
      <c r="E5" s="7">
        <v>15</v>
      </c>
      <c r="F5" s="7">
        <v>15</v>
      </c>
      <c r="G5" s="7">
        <f t="shared" ref="G5:G65" si="2">E5*C5</f>
        <v>15</v>
      </c>
      <c r="H5" s="7">
        <f t="shared" si="0"/>
        <v>15</v>
      </c>
      <c r="I5" s="55"/>
    </row>
    <row r="6" spans="1:9" x14ac:dyDescent="0.25">
      <c r="A6" s="57"/>
      <c r="B6" s="54"/>
      <c r="C6" s="2">
        <f t="shared" si="1"/>
        <v>1</v>
      </c>
      <c r="D6" s="6" t="s">
        <v>15</v>
      </c>
      <c r="E6" s="7">
        <v>7.5</v>
      </c>
      <c r="F6" s="7">
        <v>7.5</v>
      </c>
      <c r="G6" s="7">
        <f>E6*C6</f>
        <v>7.5</v>
      </c>
      <c r="H6" s="7">
        <f>F6*C6</f>
        <v>7.5</v>
      </c>
      <c r="I6" s="55"/>
    </row>
    <row r="7" spans="1:9" x14ac:dyDescent="0.25">
      <c r="A7" s="57"/>
      <c r="B7" s="54"/>
      <c r="C7" s="2">
        <f t="shared" si="1"/>
        <v>1</v>
      </c>
      <c r="D7" s="6" t="s">
        <v>16</v>
      </c>
      <c r="E7" s="7">
        <v>6.6</v>
      </c>
      <c r="F7" s="7">
        <v>6</v>
      </c>
      <c r="G7" s="7">
        <f t="shared" si="2"/>
        <v>6.6</v>
      </c>
      <c r="H7" s="7">
        <f t="shared" si="0"/>
        <v>6</v>
      </c>
      <c r="I7" s="55"/>
    </row>
    <row r="8" spans="1:9" x14ac:dyDescent="0.25">
      <c r="A8" s="57"/>
      <c r="B8" s="54"/>
      <c r="C8" s="2">
        <f t="shared" si="1"/>
        <v>1</v>
      </c>
      <c r="D8" s="6" t="s">
        <v>17</v>
      </c>
      <c r="E8" s="7">
        <v>4</v>
      </c>
      <c r="F8" s="7">
        <v>4</v>
      </c>
      <c r="G8" s="7">
        <f>E8*C8</f>
        <v>4</v>
      </c>
      <c r="H8" s="7">
        <f>F8*C8</f>
        <v>4</v>
      </c>
      <c r="I8" s="55"/>
    </row>
    <row r="9" spans="1:9" x14ac:dyDescent="0.25">
      <c r="A9" s="57"/>
      <c r="B9" s="54"/>
      <c r="C9" s="2">
        <f t="shared" si="1"/>
        <v>1</v>
      </c>
      <c r="D9" s="6" t="s">
        <v>18</v>
      </c>
      <c r="E9" s="7">
        <v>4</v>
      </c>
      <c r="F9" s="7">
        <v>4</v>
      </c>
      <c r="G9" s="7">
        <f>E9*C9</f>
        <v>4</v>
      </c>
      <c r="H9" s="7">
        <f>F9*C9</f>
        <v>4</v>
      </c>
      <c r="I9" s="55"/>
    </row>
    <row r="10" spans="1:9" x14ac:dyDescent="0.25">
      <c r="A10" s="57"/>
      <c r="B10" s="54"/>
      <c r="C10" s="2">
        <f t="shared" si="1"/>
        <v>1</v>
      </c>
      <c r="D10" s="6" t="s">
        <v>19</v>
      </c>
      <c r="E10" s="7">
        <v>6</v>
      </c>
      <c r="F10" s="7">
        <v>6</v>
      </c>
      <c r="G10" s="7">
        <f t="shared" si="2"/>
        <v>6</v>
      </c>
      <c r="H10" s="7">
        <f t="shared" si="0"/>
        <v>6</v>
      </c>
      <c r="I10" s="55"/>
    </row>
    <row r="11" spans="1:9" x14ac:dyDescent="0.25">
      <c r="A11" s="57"/>
      <c r="B11" s="54"/>
      <c r="C11" s="2">
        <f t="shared" si="1"/>
        <v>1</v>
      </c>
      <c r="D11" s="6" t="s">
        <v>20</v>
      </c>
      <c r="E11" s="7">
        <v>0.4</v>
      </c>
      <c r="F11" s="7">
        <v>0.4</v>
      </c>
      <c r="G11" s="7">
        <f t="shared" si="2"/>
        <v>0.4</v>
      </c>
      <c r="H11" s="7">
        <f t="shared" si="0"/>
        <v>0.4</v>
      </c>
      <c r="I11" s="55"/>
    </row>
    <row r="12" spans="1:9" x14ac:dyDescent="0.25">
      <c r="A12" s="57"/>
      <c r="B12" s="2" t="s">
        <v>21</v>
      </c>
      <c r="C12" s="2">
        <f t="shared" si="1"/>
        <v>1</v>
      </c>
      <c r="D12" s="6" t="s">
        <v>22</v>
      </c>
      <c r="E12" s="7">
        <v>10</v>
      </c>
      <c r="F12" s="7">
        <v>10</v>
      </c>
      <c r="G12" s="7">
        <f>E12*C12</f>
        <v>10</v>
      </c>
      <c r="H12" s="7">
        <f>F12*C12</f>
        <v>10</v>
      </c>
      <c r="I12" s="1">
        <v>10</v>
      </c>
    </row>
    <row r="13" spans="1:9" x14ac:dyDescent="0.25">
      <c r="A13" s="57"/>
      <c r="B13" s="2" t="s">
        <v>23</v>
      </c>
      <c r="C13" s="2">
        <f t="shared" si="1"/>
        <v>1</v>
      </c>
      <c r="D13" s="8" t="s">
        <v>23</v>
      </c>
      <c r="E13" s="7">
        <v>50</v>
      </c>
      <c r="F13" s="7">
        <v>50</v>
      </c>
      <c r="G13" s="7">
        <f>E13*C13</f>
        <v>50</v>
      </c>
      <c r="H13" s="7">
        <f>F13*C13</f>
        <v>50</v>
      </c>
      <c r="I13" s="1">
        <v>50</v>
      </c>
    </row>
    <row r="14" spans="1:9" x14ac:dyDescent="0.25">
      <c r="A14" s="57"/>
      <c r="B14" s="54" t="s">
        <v>24</v>
      </c>
      <c r="C14" s="2">
        <f t="shared" si="1"/>
        <v>1</v>
      </c>
      <c r="D14" s="8" t="s">
        <v>25</v>
      </c>
      <c r="E14" s="7">
        <v>1</v>
      </c>
      <c r="F14" s="7">
        <v>1</v>
      </c>
      <c r="G14" s="7">
        <f t="shared" si="2"/>
        <v>1</v>
      </c>
      <c r="H14" s="7">
        <f t="shared" si="0"/>
        <v>1</v>
      </c>
      <c r="I14" s="55">
        <v>200</v>
      </c>
    </row>
    <row r="15" spans="1:9" x14ac:dyDescent="0.25">
      <c r="A15" s="57"/>
      <c r="B15" s="54"/>
      <c r="C15" s="2">
        <f t="shared" si="1"/>
        <v>1</v>
      </c>
      <c r="D15" s="6" t="s">
        <v>26</v>
      </c>
      <c r="E15" s="7">
        <v>200</v>
      </c>
      <c r="F15" s="7">
        <v>200</v>
      </c>
      <c r="G15" s="7">
        <f t="shared" si="2"/>
        <v>200</v>
      </c>
      <c r="H15" s="7">
        <f t="shared" si="0"/>
        <v>200</v>
      </c>
      <c r="I15" s="55"/>
    </row>
    <row r="16" spans="1:9" x14ac:dyDescent="0.25">
      <c r="A16" s="57"/>
      <c r="B16" s="54"/>
      <c r="C16" s="2">
        <f t="shared" si="1"/>
        <v>1</v>
      </c>
      <c r="D16" s="6" t="s">
        <v>19</v>
      </c>
      <c r="E16" s="7">
        <v>7</v>
      </c>
      <c r="F16" s="7">
        <v>7</v>
      </c>
      <c r="G16" s="7">
        <f t="shared" si="2"/>
        <v>7</v>
      </c>
      <c r="H16" s="7">
        <f t="shared" si="0"/>
        <v>7</v>
      </c>
      <c r="I16" s="55"/>
    </row>
    <row r="17" spans="1:9" ht="30" x14ac:dyDescent="0.25">
      <c r="A17" s="58"/>
      <c r="B17" s="2" t="s">
        <v>27</v>
      </c>
      <c r="C17" s="2">
        <v>1</v>
      </c>
      <c r="D17" s="6" t="s">
        <v>28</v>
      </c>
      <c r="E17" s="7">
        <v>1</v>
      </c>
      <c r="F17" s="7">
        <v>1</v>
      </c>
      <c r="G17" s="7">
        <f t="shared" si="2"/>
        <v>1</v>
      </c>
      <c r="H17" s="7">
        <f t="shared" si="0"/>
        <v>1</v>
      </c>
      <c r="I17" s="1" t="s">
        <v>29</v>
      </c>
    </row>
    <row r="18" spans="1:9" x14ac:dyDescent="0.25">
      <c r="A18" s="59" t="s">
        <v>30</v>
      </c>
      <c r="B18" s="2" t="s">
        <v>31</v>
      </c>
      <c r="C18" s="9">
        <v>1</v>
      </c>
      <c r="D18" s="8" t="s">
        <v>32</v>
      </c>
      <c r="E18" s="7">
        <v>66</v>
      </c>
      <c r="F18" s="7">
        <v>60</v>
      </c>
      <c r="G18" s="7">
        <f t="shared" si="2"/>
        <v>66</v>
      </c>
      <c r="H18" s="7">
        <f t="shared" si="0"/>
        <v>60</v>
      </c>
      <c r="I18" s="1">
        <v>60</v>
      </c>
    </row>
    <row r="19" spans="1:9" x14ac:dyDescent="0.25">
      <c r="A19" s="60"/>
      <c r="B19" s="54" t="s">
        <v>33</v>
      </c>
      <c r="C19" s="10">
        <f>C18</f>
        <v>1</v>
      </c>
      <c r="D19" s="6" t="s">
        <v>34</v>
      </c>
      <c r="E19" s="11">
        <v>48.78</v>
      </c>
      <c r="F19" s="11">
        <v>39.019999999999996</v>
      </c>
      <c r="G19" s="7">
        <f t="shared" si="2"/>
        <v>48.78</v>
      </c>
      <c r="H19" s="7">
        <f t="shared" si="0"/>
        <v>39.019999999999996</v>
      </c>
      <c r="I19" s="55">
        <v>200</v>
      </c>
    </row>
    <row r="20" spans="1:9" x14ac:dyDescent="0.25">
      <c r="A20" s="60"/>
      <c r="B20" s="54"/>
      <c r="C20" s="10">
        <f t="shared" ref="C20:C42" si="3">C19</f>
        <v>1</v>
      </c>
      <c r="D20" s="6" t="s">
        <v>35</v>
      </c>
      <c r="E20" s="11">
        <v>53.08</v>
      </c>
      <c r="F20" s="11">
        <v>39.019999999999996</v>
      </c>
      <c r="G20" s="7">
        <f t="shared" si="2"/>
        <v>53.08</v>
      </c>
      <c r="H20" s="7">
        <f t="shared" si="0"/>
        <v>39.019999999999996</v>
      </c>
      <c r="I20" s="55"/>
    </row>
    <row r="21" spans="1:9" x14ac:dyDescent="0.25">
      <c r="A21" s="60"/>
      <c r="B21" s="54"/>
      <c r="C21" s="10">
        <f t="shared" si="3"/>
        <v>1</v>
      </c>
      <c r="D21" s="6" t="s">
        <v>12</v>
      </c>
      <c r="E21" s="11">
        <v>4.88</v>
      </c>
      <c r="F21" s="11">
        <v>3.9</v>
      </c>
      <c r="G21" s="7">
        <f t="shared" si="2"/>
        <v>4.88</v>
      </c>
      <c r="H21" s="7">
        <f t="shared" si="0"/>
        <v>3.9</v>
      </c>
      <c r="I21" s="55"/>
    </row>
    <row r="22" spans="1:9" x14ac:dyDescent="0.25">
      <c r="A22" s="60"/>
      <c r="B22" s="54"/>
      <c r="C22" s="10">
        <f t="shared" si="3"/>
        <v>1</v>
      </c>
      <c r="D22" s="6" t="s">
        <v>36</v>
      </c>
      <c r="E22" s="11">
        <v>9.76</v>
      </c>
      <c r="F22" s="11">
        <v>7.8</v>
      </c>
      <c r="G22" s="7">
        <f t="shared" si="2"/>
        <v>9.76</v>
      </c>
      <c r="H22" s="7">
        <f t="shared" si="0"/>
        <v>7.8</v>
      </c>
      <c r="I22" s="55"/>
    </row>
    <row r="23" spans="1:9" x14ac:dyDescent="0.25">
      <c r="A23" s="60"/>
      <c r="B23" s="54"/>
      <c r="C23" s="10">
        <f t="shared" si="3"/>
        <v>1</v>
      </c>
      <c r="D23" s="6" t="s">
        <v>37</v>
      </c>
      <c r="E23" s="11">
        <v>2.8879999999999999</v>
      </c>
      <c r="F23" s="11">
        <v>2.8879999999999999</v>
      </c>
      <c r="G23" s="7">
        <f t="shared" si="2"/>
        <v>2.8879999999999999</v>
      </c>
      <c r="H23" s="7">
        <f t="shared" si="0"/>
        <v>2.8879999999999999</v>
      </c>
      <c r="I23" s="55"/>
    </row>
    <row r="24" spans="1:9" x14ac:dyDescent="0.25">
      <c r="A24" s="60"/>
      <c r="B24" s="54"/>
      <c r="C24" s="10">
        <f t="shared" si="3"/>
        <v>1</v>
      </c>
      <c r="D24" s="6" t="s">
        <v>38</v>
      </c>
      <c r="E24" s="11">
        <v>3.9</v>
      </c>
      <c r="F24" s="11">
        <v>3.9</v>
      </c>
      <c r="G24" s="7">
        <f t="shared" si="2"/>
        <v>3.9</v>
      </c>
      <c r="H24" s="7">
        <f t="shared" si="0"/>
        <v>3.9</v>
      </c>
      <c r="I24" s="55"/>
    </row>
    <row r="25" spans="1:9" x14ac:dyDescent="0.25">
      <c r="A25" s="60"/>
      <c r="B25" s="54"/>
      <c r="C25" s="10">
        <f t="shared" si="3"/>
        <v>1</v>
      </c>
      <c r="D25" s="6" t="s">
        <v>39</v>
      </c>
      <c r="E25" s="11">
        <v>0.01</v>
      </c>
      <c r="F25" s="11">
        <v>0.01</v>
      </c>
      <c r="G25" s="7">
        <f t="shared" si="2"/>
        <v>0.01</v>
      </c>
      <c r="H25" s="7">
        <f t="shared" si="0"/>
        <v>0.01</v>
      </c>
      <c r="I25" s="55"/>
    </row>
    <row r="26" spans="1:9" x14ac:dyDescent="0.25">
      <c r="A26" s="60"/>
      <c r="B26" s="54"/>
      <c r="C26" s="10">
        <f t="shared" si="3"/>
        <v>1</v>
      </c>
      <c r="D26" s="6" t="s">
        <v>40</v>
      </c>
      <c r="E26" s="11">
        <v>136.57999999999998</v>
      </c>
      <c r="F26" s="11">
        <v>136.57999999999998</v>
      </c>
      <c r="G26" s="7">
        <f t="shared" si="2"/>
        <v>136.57999999999998</v>
      </c>
      <c r="H26" s="7">
        <f t="shared" si="0"/>
        <v>136.57999999999998</v>
      </c>
      <c r="I26" s="55"/>
    </row>
    <row r="27" spans="1:9" x14ac:dyDescent="0.25">
      <c r="A27" s="60"/>
      <c r="B27" s="54"/>
      <c r="C27" s="10">
        <f t="shared" si="3"/>
        <v>1</v>
      </c>
      <c r="D27" s="6" t="s">
        <v>20</v>
      </c>
      <c r="E27" s="11">
        <v>0.3</v>
      </c>
      <c r="F27" s="11">
        <v>0.3</v>
      </c>
      <c r="G27" s="7">
        <f t="shared" si="2"/>
        <v>0.3</v>
      </c>
      <c r="H27" s="7">
        <f t="shared" si="0"/>
        <v>0.3</v>
      </c>
      <c r="I27" s="55"/>
    </row>
    <row r="28" spans="1:9" x14ac:dyDescent="0.25">
      <c r="A28" s="60"/>
      <c r="B28" s="54"/>
      <c r="C28" s="10">
        <f t="shared" si="3"/>
        <v>1</v>
      </c>
      <c r="D28" s="6" t="s">
        <v>18</v>
      </c>
      <c r="E28" s="11">
        <v>4.88</v>
      </c>
      <c r="F28" s="11">
        <v>4.88</v>
      </c>
      <c r="G28" s="7">
        <f t="shared" si="2"/>
        <v>4.88</v>
      </c>
      <c r="H28" s="7">
        <f t="shared" si="0"/>
        <v>4.88</v>
      </c>
      <c r="I28" s="55"/>
    </row>
    <row r="29" spans="1:9" x14ac:dyDescent="0.25">
      <c r="A29" s="60"/>
      <c r="B29" s="55" t="s">
        <v>41</v>
      </c>
      <c r="C29" s="10">
        <f>C28</f>
        <v>1</v>
      </c>
      <c r="D29" s="6" t="s">
        <v>42</v>
      </c>
      <c r="E29" s="7">
        <v>87.660000000000011</v>
      </c>
      <c r="F29" s="7">
        <v>86.58</v>
      </c>
      <c r="G29" s="7">
        <f t="shared" si="2"/>
        <v>87.660000000000011</v>
      </c>
      <c r="H29" s="7">
        <f t="shared" si="0"/>
        <v>86.58</v>
      </c>
      <c r="I29" s="55">
        <v>90</v>
      </c>
    </row>
    <row r="30" spans="1:9" x14ac:dyDescent="0.25">
      <c r="A30" s="60"/>
      <c r="B30" s="55"/>
      <c r="C30" s="10">
        <f t="shared" si="3"/>
        <v>1</v>
      </c>
      <c r="D30" s="6" t="s">
        <v>43</v>
      </c>
      <c r="E30" s="7">
        <v>0.55800000000000005</v>
      </c>
      <c r="F30" s="7">
        <v>0.55800000000000005</v>
      </c>
      <c r="G30" s="7">
        <f t="shared" si="2"/>
        <v>0.55800000000000005</v>
      </c>
      <c r="H30" s="7">
        <f t="shared" si="0"/>
        <v>0.55800000000000005</v>
      </c>
      <c r="I30" s="55"/>
    </row>
    <row r="31" spans="1:9" x14ac:dyDescent="0.25">
      <c r="A31" s="60"/>
      <c r="B31" s="55"/>
      <c r="C31" s="10">
        <f t="shared" si="3"/>
        <v>1</v>
      </c>
      <c r="D31" s="6" t="s">
        <v>44</v>
      </c>
      <c r="E31" s="7">
        <v>1.4400000000000002</v>
      </c>
      <c r="F31" s="7">
        <v>1.4400000000000002</v>
      </c>
      <c r="G31" s="7">
        <f t="shared" si="2"/>
        <v>1.4400000000000002</v>
      </c>
      <c r="H31" s="7">
        <f t="shared" si="0"/>
        <v>1.4400000000000002</v>
      </c>
      <c r="I31" s="55"/>
    </row>
    <row r="32" spans="1:9" x14ac:dyDescent="0.25">
      <c r="A32" s="60"/>
      <c r="B32" s="55"/>
      <c r="C32" s="10">
        <f t="shared" si="3"/>
        <v>1</v>
      </c>
      <c r="D32" s="6" t="s">
        <v>45</v>
      </c>
      <c r="E32" s="7">
        <v>32.940000000000005</v>
      </c>
      <c r="F32" s="7">
        <v>32.940000000000005</v>
      </c>
      <c r="G32" s="7">
        <f t="shared" si="2"/>
        <v>32.940000000000005</v>
      </c>
      <c r="H32" s="7">
        <f t="shared" si="0"/>
        <v>32.940000000000005</v>
      </c>
      <c r="I32" s="55"/>
    </row>
    <row r="33" spans="1:9" x14ac:dyDescent="0.25">
      <c r="A33" s="60"/>
      <c r="B33" s="55"/>
      <c r="C33" s="10">
        <f t="shared" si="3"/>
        <v>1</v>
      </c>
      <c r="D33" s="6" t="s">
        <v>18</v>
      </c>
      <c r="E33" s="7">
        <v>30.06</v>
      </c>
      <c r="F33" s="7">
        <v>30.06</v>
      </c>
      <c r="G33" s="7">
        <f t="shared" si="2"/>
        <v>30.06</v>
      </c>
      <c r="H33" s="7">
        <f t="shared" si="0"/>
        <v>30.06</v>
      </c>
      <c r="I33" s="55"/>
    </row>
    <row r="34" spans="1:9" x14ac:dyDescent="0.25">
      <c r="A34" s="60"/>
      <c r="B34" s="55"/>
      <c r="C34" s="10">
        <f t="shared" si="3"/>
        <v>1</v>
      </c>
      <c r="D34" s="6" t="s">
        <v>38</v>
      </c>
      <c r="E34" s="7">
        <v>7.5600000000000005</v>
      </c>
      <c r="F34" s="7">
        <v>7.5600000000000005</v>
      </c>
      <c r="G34" s="7">
        <f t="shared" si="2"/>
        <v>7.5600000000000005</v>
      </c>
      <c r="H34" s="7">
        <f t="shared" si="0"/>
        <v>7.5600000000000005</v>
      </c>
      <c r="I34" s="55"/>
    </row>
    <row r="35" spans="1:9" x14ac:dyDescent="0.25">
      <c r="A35" s="60"/>
      <c r="B35" s="55"/>
      <c r="C35" s="10">
        <f t="shared" si="3"/>
        <v>1</v>
      </c>
      <c r="D35" s="6" t="s">
        <v>15</v>
      </c>
      <c r="E35" s="7">
        <v>1.4400000000000002</v>
      </c>
      <c r="F35" s="7">
        <v>1.4400000000000002</v>
      </c>
      <c r="G35" s="7">
        <f t="shared" si="2"/>
        <v>1.4400000000000002</v>
      </c>
      <c r="H35" s="7">
        <f t="shared" si="0"/>
        <v>1.4400000000000002</v>
      </c>
      <c r="I35" s="55"/>
    </row>
    <row r="36" spans="1:9" x14ac:dyDescent="0.25">
      <c r="A36" s="60"/>
      <c r="B36" s="55" t="s">
        <v>46</v>
      </c>
      <c r="C36" s="10">
        <f t="shared" si="3"/>
        <v>1</v>
      </c>
      <c r="D36" s="6" t="s">
        <v>35</v>
      </c>
      <c r="E36" s="7">
        <v>197.143</v>
      </c>
      <c r="F36" s="7">
        <v>147.143</v>
      </c>
      <c r="G36" s="7">
        <f t="shared" si="2"/>
        <v>197.143</v>
      </c>
      <c r="H36" s="7">
        <f t="shared" si="0"/>
        <v>147.143</v>
      </c>
      <c r="I36" s="55">
        <v>150</v>
      </c>
    </row>
    <row r="37" spans="1:9" x14ac:dyDescent="0.25">
      <c r="A37" s="60"/>
      <c r="B37" s="55"/>
      <c r="C37" s="10">
        <f t="shared" si="3"/>
        <v>1</v>
      </c>
      <c r="D37" s="6" t="s">
        <v>20</v>
      </c>
      <c r="E37" s="7">
        <v>0.5</v>
      </c>
      <c r="F37" s="7">
        <v>0.5</v>
      </c>
      <c r="G37" s="7">
        <f t="shared" si="2"/>
        <v>0.5</v>
      </c>
      <c r="H37" s="7">
        <f t="shared" si="0"/>
        <v>0.5</v>
      </c>
      <c r="I37" s="55"/>
    </row>
    <row r="38" spans="1:9" x14ac:dyDescent="0.25">
      <c r="A38" s="60"/>
      <c r="B38" s="55"/>
      <c r="C38" s="10">
        <f t="shared" si="3"/>
        <v>1</v>
      </c>
      <c r="D38" s="6" t="s">
        <v>15</v>
      </c>
      <c r="E38" s="7">
        <v>7</v>
      </c>
      <c r="F38" s="7">
        <v>7</v>
      </c>
      <c r="G38" s="7">
        <f t="shared" si="2"/>
        <v>7</v>
      </c>
      <c r="H38" s="7">
        <f t="shared" si="0"/>
        <v>7</v>
      </c>
      <c r="I38" s="55"/>
    </row>
    <row r="39" spans="1:9" x14ac:dyDescent="0.25">
      <c r="A39" s="60"/>
      <c r="B39" s="2" t="s">
        <v>47</v>
      </c>
      <c r="C39" s="10">
        <f>C42</f>
        <v>1</v>
      </c>
      <c r="D39" s="8" t="s">
        <v>47</v>
      </c>
      <c r="E39" s="7">
        <v>80</v>
      </c>
      <c r="F39" s="7">
        <v>80</v>
      </c>
      <c r="G39" s="7">
        <f>E39*C39</f>
        <v>80</v>
      </c>
      <c r="H39" s="7">
        <f>F39*C39</f>
        <v>80</v>
      </c>
      <c r="I39" s="1">
        <v>80</v>
      </c>
    </row>
    <row r="40" spans="1:9" x14ac:dyDescent="0.25">
      <c r="A40" s="60"/>
      <c r="B40" s="55" t="s">
        <v>48</v>
      </c>
      <c r="C40" s="10">
        <f>C38</f>
        <v>1</v>
      </c>
      <c r="D40" s="8" t="s">
        <v>49</v>
      </c>
      <c r="E40" s="7">
        <v>20.399999999999999</v>
      </c>
      <c r="F40" s="7">
        <v>20</v>
      </c>
      <c r="G40" s="7">
        <f t="shared" si="2"/>
        <v>20.399999999999999</v>
      </c>
      <c r="H40" s="7">
        <f t="shared" si="0"/>
        <v>20</v>
      </c>
      <c r="I40" s="55">
        <v>200</v>
      </c>
    </row>
    <row r="41" spans="1:9" x14ac:dyDescent="0.25">
      <c r="A41" s="60"/>
      <c r="B41" s="55"/>
      <c r="C41" s="10">
        <f t="shared" si="3"/>
        <v>1</v>
      </c>
      <c r="D41" s="8" t="s">
        <v>26</v>
      </c>
      <c r="E41" s="7">
        <v>202</v>
      </c>
      <c r="F41" s="7">
        <v>202</v>
      </c>
      <c r="G41" s="7">
        <f t="shared" si="2"/>
        <v>202</v>
      </c>
      <c r="H41" s="7">
        <f t="shared" si="0"/>
        <v>202</v>
      </c>
      <c r="I41" s="55"/>
    </row>
    <row r="42" spans="1:9" x14ac:dyDescent="0.25">
      <c r="A42" s="61"/>
      <c r="B42" s="55"/>
      <c r="C42" s="10">
        <f t="shared" si="3"/>
        <v>1</v>
      </c>
      <c r="D42" s="8" t="s">
        <v>19</v>
      </c>
      <c r="E42" s="7">
        <v>7</v>
      </c>
      <c r="F42" s="7">
        <v>7</v>
      </c>
      <c r="G42" s="7">
        <f t="shared" si="2"/>
        <v>7</v>
      </c>
      <c r="H42" s="7">
        <f t="shared" si="0"/>
        <v>7</v>
      </c>
      <c r="I42" s="55"/>
    </row>
    <row r="43" spans="1:9" x14ac:dyDescent="0.25">
      <c r="A43" s="56" t="s">
        <v>50</v>
      </c>
      <c r="B43" s="54" t="s">
        <v>10</v>
      </c>
      <c r="C43" s="2">
        <v>1</v>
      </c>
      <c r="D43" s="6" t="s">
        <v>11</v>
      </c>
      <c r="E43" s="7">
        <v>67.2</v>
      </c>
      <c r="F43" s="7">
        <v>67.2</v>
      </c>
      <c r="G43" s="7">
        <f t="shared" si="2"/>
        <v>67.2</v>
      </c>
      <c r="H43" s="7">
        <f t="shared" si="0"/>
        <v>67.2</v>
      </c>
      <c r="I43" s="55">
        <v>180</v>
      </c>
    </row>
    <row r="44" spans="1:9" x14ac:dyDescent="0.25">
      <c r="A44" s="57"/>
      <c r="B44" s="54"/>
      <c r="C44" s="2">
        <f>C43</f>
        <v>1</v>
      </c>
      <c r="D44" s="6" t="s">
        <v>12</v>
      </c>
      <c r="E44" s="7">
        <v>141</v>
      </c>
      <c r="F44" s="7">
        <v>112.8</v>
      </c>
      <c r="G44" s="7">
        <f t="shared" si="2"/>
        <v>141</v>
      </c>
      <c r="H44" s="7">
        <f t="shared" si="0"/>
        <v>112.8</v>
      </c>
      <c r="I44" s="55"/>
    </row>
    <row r="45" spans="1:9" x14ac:dyDescent="0.25">
      <c r="A45" s="57"/>
      <c r="B45" s="54"/>
      <c r="C45" s="2">
        <f t="shared" ref="C45:C55" si="4">C44</f>
        <v>1</v>
      </c>
      <c r="D45" s="6" t="s">
        <v>13</v>
      </c>
      <c r="E45" s="7">
        <v>27.6</v>
      </c>
      <c r="F45" s="7">
        <v>27.6</v>
      </c>
      <c r="G45" s="7">
        <f t="shared" si="2"/>
        <v>27.6</v>
      </c>
      <c r="H45" s="7">
        <f t="shared" si="0"/>
        <v>27.6</v>
      </c>
      <c r="I45" s="55"/>
    </row>
    <row r="46" spans="1:9" x14ac:dyDescent="0.25">
      <c r="A46" s="57"/>
      <c r="B46" s="54"/>
      <c r="C46" s="2">
        <f t="shared" si="4"/>
        <v>1</v>
      </c>
      <c r="D46" s="6" t="s">
        <v>14</v>
      </c>
      <c r="E46" s="7">
        <v>18</v>
      </c>
      <c r="F46" s="7">
        <v>18</v>
      </c>
      <c r="G46" s="7">
        <f t="shared" si="2"/>
        <v>18</v>
      </c>
      <c r="H46" s="7">
        <f t="shared" si="0"/>
        <v>18</v>
      </c>
      <c r="I46" s="55"/>
    </row>
    <row r="47" spans="1:9" x14ac:dyDescent="0.25">
      <c r="A47" s="57"/>
      <c r="B47" s="54"/>
      <c r="C47" s="2">
        <f t="shared" si="4"/>
        <v>1</v>
      </c>
      <c r="D47" s="6" t="s">
        <v>15</v>
      </c>
      <c r="E47" s="7">
        <v>9</v>
      </c>
      <c r="F47" s="7">
        <v>9</v>
      </c>
      <c r="G47" s="7">
        <f t="shared" si="2"/>
        <v>9</v>
      </c>
      <c r="H47" s="7">
        <f t="shared" si="0"/>
        <v>9</v>
      </c>
      <c r="I47" s="55"/>
    </row>
    <row r="48" spans="1:9" x14ac:dyDescent="0.25">
      <c r="A48" s="57"/>
      <c r="B48" s="54"/>
      <c r="C48" s="2">
        <f>C46</f>
        <v>1</v>
      </c>
      <c r="D48" s="6" t="s">
        <v>16</v>
      </c>
      <c r="E48" s="7">
        <v>7.92</v>
      </c>
      <c r="F48" s="7">
        <v>7.2</v>
      </c>
      <c r="G48" s="7">
        <f>E48*C48</f>
        <v>7.92</v>
      </c>
      <c r="H48" s="7">
        <f>F48*C48</f>
        <v>7.2</v>
      </c>
      <c r="I48" s="55"/>
    </row>
    <row r="49" spans="1:9" x14ac:dyDescent="0.25">
      <c r="A49" s="57"/>
      <c r="B49" s="54"/>
      <c r="C49" s="2">
        <f>C47</f>
        <v>1</v>
      </c>
      <c r="D49" s="6" t="s">
        <v>17</v>
      </c>
      <c r="E49" s="7">
        <v>4.8</v>
      </c>
      <c r="F49" s="7">
        <v>4.8</v>
      </c>
      <c r="G49" s="7">
        <f t="shared" si="2"/>
        <v>4.8</v>
      </c>
      <c r="H49" s="7">
        <f t="shared" si="0"/>
        <v>4.8</v>
      </c>
      <c r="I49" s="55"/>
    </row>
    <row r="50" spans="1:9" x14ac:dyDescent="0.25">
      <c r="A50" s="57"/>
      <c r="B50" s="54"/>
      <c r="C50" s="2">
        <f t="shared" si="4"/>
        <v>1</v>
      </c>
      <c r="D50" s="6" t="s">
        <v>18</v>
      </c>
      <c r="E50" s="7">
        <v>4.8</v>
      </c>
      <c r="F50" s="7">
        <v>4.8</v>
      </c>
      <c r="G50" s="7">
        <f t="shared" si="2"/>
        <v>4.8</v>
      </c>
      <c r="H50" s="7">
        <f t="shared" si="0"/>
        <v>4.8</v>
      </c>
      <c r="I50" s="55"/>
    </row>
    <row r="51" spans="1:9" x14ac:dyDescent="0.25">
      <c r="A51" s="57"/>
      <c r="B51" s="54"/>
      <c r="C51" s="2">
        <f t="shared" si="4"/>
        <v>1</v>
      </c>
      <c r="D51" s="6" t="s">
        <v>19</v>
      </c>
      <c r="E51" s="7">
        <v>7.2</v>
      </c>
      <c r="F51" s="7">
        <v>7.2</v>
      </c>
      <c r="G51" s="7">
        <f t="shared" si="2"/>
        <v>7.2</v>
      </c>
      <c r="H51" s="7">
        <f t="shared" si="0"/>
        <v>7.2</v>
      </c>
      <c r="I51" s="55"/>
    </row>
    <row r="52" spans="1:9" x14ac:dyDescent="0.25">
      <c r="A52" s="57"/>
      <c r="B52" s="54"/>
      <c r="C52" s="2">
        <f t="shared" si="4"/>
        <v>1</v>
      </c>
      <c r="D52" s="6" t="s">
        <v>20</v>
      </c>
      <c r="E52" s="7">
        <v>0.48</v>
      </c>
      <c r="F52" s="7">
        <v>0.48</v>
      </c>
      <c r="G52" s="7">
        <f t="shared" si="2"/>
        <v>0.48</v>
      </c>
      <c r="H52" s="7">
        <f t="shared" si="0"/>
        <v>0.48</v>
      </c>
      <c r="I52" s="55"/>
    </row>
    <row r="53" spans="1:9" x14ac:dyDescent="0.25">
      <c r="A53" s="57"/>
      <c r="B53" s="2" t="s">
        <v>22</v>
      </c>
      <c r="C53" s="2">
        <f t="shared" si="4"/>
        <v>1</v>
      </c>
      <c r="D53" s="6" t="s">
        <v>22</v>
      </c>
      <c r="E53" s="7">
        <v>20</v>
      </c>
      <c r="F53" s="7">
        <v>20</v>
      </c>
      <c r="G53" s="7">
        <f>E53*C53</f>
        <v>20</v>
      </c>
      <c r="H53" s="7">
        <f>F53*C53</f>
        <v>20</v>
      </c>
      <c r="I53" s="1">
        <v>20</v>
      </c>
    </row>
    <row r="54" spans="1:9" x14ac:dyDescent="0.25">
      <c r="A54" s="57"/>
      <c r="B54" s="2" t="s">
        <v>23</v>
      </c>
      <c r="C54" s="2">
        <f t="shared" si="4"/>
        <v>1</v>
      </c>
      <c r="D54" s="8" t="s">
        <v>23</v>
      </c>
      <c r="E54" s="7">
        <v>70</v>
      </c>
      <c r="F54" s="7">
        <v>70</v>
      </c>
      <c r="G54" s="7">
        <f>E54*C54</f>
        <v>70</v>
      </c>
      <c r="H54" s="7">
        <f>F54*C54</f>
        <v>70</v>
      </c>
      <c r="I54" s="1">
        <v>70</v>
      </c>
    </row>
    <row r="55" spans="1:9" x14ac:dyDescent="0.25">
      <c r="A55" s="57"/>
      <c r="B55" s="54" t="s">
        <v>24</v>
      </c>
      <c r="C55" s="2">
        <f t="shared" si="4"/>
        <v>1</v>
      </c>
      <c r="D55" s="8" t="s">
        <v>25</v>
      </c>
      <c r="E55" s="7">
        <v>1</v>
      </c>
      <c r="F55" s="7">
        <v>1</v>
      </c>
      <c r="G55" s="7">
        <f t="shared" si="2"/>
        <v>1</v>
      </c>
      <c r="H55" s="7">
        <f t="shared" si="0"/>
        <v>1</v>
      </c>
      <c r="I55" s="55">
        <v>200</v>
      </c>
    </row>
    <row r="56" spans="1:9" x14ac:dyDescent="0.25">
      <c r="A56" s="57"/>
      <c r="B56" s="54"/>
      <c r="C56" s="2">
        <f>C55</f>
        <v>1</v>
      </c>
      <c r="D56" s="6" t="s">
        <v>26</v>
      </c>
      <c r="E56" s="7">
        <v>200</v>
      </c>
      <c r="F56" s="7">
        <v>200</v>
      </c>
      <c r="G56" s="7">
        <f t="shared" si="2"/>
        <v>200</v>
      </c>
      <c r="H56" s="7">
        <f t="shared" si="0"/>
        <v>200</v>
      </c>
      <c r="I56" s="55"/>
    </row>
    <row r="57" spans="1:9" x14ac:dyDescent="0.25">
      <c r="A57" s="57"/>
      <c r="B57" s="54"/>
      <c r="C57" s="2">
        <f>C56</f>
        <v>1</v>
      </c>
      <c r="D57" s="6" t="s">
        <v>19</v>
      </c>
      <c r="E57" s="7">
        <v>7</v>
      </c>
      <c r="F57" s="7">
        <v>7</v>
      </c>
      <c r="G57" s="7">
        <f t="shared" si="2"/>
        <v>7</v>
      </c>
      <c r="H57" s="7">
        <f t="shared" si="0"/>
        <v>7</v>
      </c>
      <c r="I57" s="55"/>
    </row>
    <row r="58" spans="1:9" ht="30" x14ac:dyDescent="0.25">
      <c r="A58" s="58"/>
      <c r="B58" s="2" t="s">
        <v>27</v>
      </c>
      <c r="C58" s="2">
        <v>1</v>
      </c>
      <c r="D58" s="6" t="s">
        <v>28</v>
      </c>
      <c r="E58" s="7">
        <v>1</v>
      </c>
      <c r="F58" s="7">
        <v>1</v>
      </c>
      <c r="G58" s="7">
        <f t="shared" si="2"/>
        <v>1</v>
      </c>
      <c r="H58" s="7">
        <f t="shared" si="0"/>
        <v>1</v>
      </c>
      <c r="I58" s="1" t="s">
        <v>29</v>
      </c>
    </row>
    <row r="59" spans="1:9" x14ac:dyDescent="0.25">
      <c r="A59" s="59" t="s">
        <v>51</v>
      </c>
      <c r="B59" s="2" t="s">
        <v>31</v>
      </c>
      <c r="C59" s="12">
        <v>1</v>
      </c>
      <c r="D59" s="8" t="s">
        <v>32</v>
      </c>
      <c r="E59" s="7">
        <v>110.00000000000001</v>
      </c>
      <c r="F59" s="7">
        <v>100</v>
      </c>
      <c r="G59" s="7">
        <f t="shared" si="2"/>
        <v>110.00000000000001</v>
      </c>
      <c r="H59" s="7">
        <f t="shared" si="0"/>
        <v>100</v>
      </c>
      <c r="I59" s="1">
        <v>100</v>
      </c>
    </row>
    <row r="60" spans="1:9" x14ac:dyDescent="0.25">
      <c r="A60" s="60"/>
      <c r="B60" s="54" t="s">
        <v>33</v>
      </c>
      <c r="C60" s="10">
        <f>C59</f>
        <v>1</v>
      </c>
      <c r="D60" s="6" t="s">
        <v>34</v>
      </c>
      <c r="E60" s="11">
        <v>60.975000000000001</v>
      </c>
      <c r="F60" s="11">
        <v>48.774999999999991</v>
      </c>
      <c r="G60" s="7">
        <f t="shared" si="2"/>
        <v>60.975000000000001</v>
      </c>
      <c r="H60" s="7">
        <f t="shared" si="0"/>
        <v>48.774999999999991</v>
      </c>
      <c r="I60" s="55">
        <v>250</v>
      </c>
    </row>
    <row r="61" spans="1:9" x14ac:dyDescent="0.25">
      <c r="A61" s="60"/>
      <c r="B61" s="54"/>
      <c r="C61" s="10">
        <f t="shared" ref="C61:C83" si="5">C60</f>
        <v>1</v>
      </c>
      <c r="D61" s="6" t="s">
        <v>35</v>
      </c>
      <c r="E61" s="11">
        <v>66.349999999999994</v>
      </c>
      <c r="F61" s="11">
        <v>48.774999999999991</v>
      </c>
      <c r="G61" s="7">
        <f t="shared" si="2"/>
        <v>66.349999999999994</v>
      </c>
      <c r="H61" s="7">
        <f t="shared" si="0"/>
        <v>48.774999999999991</v>
      </c>
      <c r="I61" s="55"/>
    </row>
    <row r="62" spans="1:9" x14ac:dyDescent="0.25">
      <c r="A62" s="60"/>
      <c r="B62" s="54"/>
      <c r="C62" s="10">
        <f t="shared" si="5"/>
        <v>1</v>
      </c>
      <c r="D62" s="6" t="s">
        <v>12</v>
      </c>
      <c r="E62" s="11">
        <v>6.1</v>
      </c>
      <c r="F62" s="11">
        <v>4.875</v>
      </c>
      <c r="G62" s="7">
        <f t="shared" si="2"/>
        <v>6.1</v>
      </c>
      <c r="H62" s="7">
        <f t="shared" si="0"/>
        <v>4.875</v>
      </c>
      <c r="I62" s="55"/>
    </row>
    <row r="63" spans="1:9" x14ac:dyDescent="0.25">
      <c r="A63" s="60"/>
      <c r="B63" s="54"/>
      <c r="C63" s="10">
        <f t="shared" si="5"/>
        <v>1</v>
      </c>
      <c r="D63" s="6" t="s">
        <v>36</v>
      </c>
      <c r="E63" s="11">
        <v>12.2</v>
      </c>
      <c r="F63" s="11">
        <v>9.75</v>
      </c>
      <c r="G63" s="7">
        <f t="shared" si="2"/>
        <v>12.2</v>
      </c>
      <c r="H63" s="7">
        <f t="shared" si="0"/>
        <v>9.75</v>
      </c>
      <c r="I63" s="55"/>
    </row>
    <row r="64" spans="1:9" x14ac:dyDescent="0.25">
      <c r="A64" s="60"/>
      <c r="B64" s="54"/>
      <c r="C64" s="10">
        <f t="shared" si="5"/>
        <v>1</v>
      </c>
      <c r="D64" s="6" t="s">
        <v>37</v>
      </c>
      <c r="E64" s="11">
        <v>3.61</v>
      </c>
      <c r="F64" s="11">
        <v>3.61</v>
      </c>
      <c r="G64" s="7">
        <f t="shared" si="2"/>
        <v>3.61</v>
      </c>
      <c r="H64" s="7">
        <f t="shared" si="0"/>
        <v>3.61</v>
      </c>
      <c r="I64" s="55"/>
    </row>
    <row r="65" spans="1:9" x14ac:dyDescent="0.25">
      <c r="A65" s="60"/>
      <c r="B65" s="54"/>
      <c r="C65" s="10">
        <f t="shared" si="5"/>
        <v>1</v>
      </c>
      <c r="D65" s="6" t="s">
        <v>38</v>
      </c>
      <c r="E65" s="11">
        <v>4.875</v>
      </c>
      <c r="F65" s="11">
        <v>4.875</v>
      </c>
      <c r="G65" s="7">
        <f t="shared" si="2"/>
        <v>4.875</v>
      </c>
      <c r="H65" s="7">
        <f t="shared" si="0"/>
        <v>4.875</v>
      </c>
      <c r="I65" s="55"/>
    </row>
    <row r="66" spans="1:9" x14ac:dyDescent="0.25">
      <c r="A66" s="60"/>
      <c r="B66" s="54"/>
      <c r="C66" s="10">
        <f t="shared" si="5"/>
        <v>1</v>
      </c>
      <c r="D66" s="6" t="s">
        <v>39</v>
      </c>
      <c r="E66" s="11">
        <v>1.2500000000000001E-2</v>
      </c>
      <c r="F66" s="11">
        <v>1.2500000000000001E-2</v>
      </c>
      <c r="G66" s="7">
        <f t="shared" ref="G66:G87" si="6">E66*C66</f>
        <v>1.2500000000000001E-2</v>
      </c>
      <c r="H66" s="7">
        <f t="shared" ref="H66:H87" si="7">F66*C66</f>
        <v>1.2500000000000001E-2</v>
      </c>
      <c r="I66" s="55"/>
    </row>
    <row r="67" spans="1:9" x14ac:dyDescent="0.25">
      <c r="A67" s="60"/>
      <c r="B67" s="54"/>
      <c r="C67" s="10">
        <f t="shared" si="5"/>
        <v>1</v>
      </c>
      <c r="D67" s="6" t="s">
        <v>40</v>
      </c>
      <c r="E67" s="11">
        <v>170.72499999999999</v>
      </c>
      <c r="F67" s="11">
        <v>170.72499999999999</v>
      </c>
      <c r="G67" s="7">
        <f t="shared" si="6"/>
        <v>170.72499999999999</v>
      </c>
      <c r="H67" s="7">
        <f t="shared" si="7"/>
        <v>170.72499999999999</v>
      </c>
      <c r="I67" s="55"/>
    </row>
    <row r="68" spans="1:9" x14ac:dyDescent="0.25">
      <c r="A68" s="60"/>
      <c r="B68" s="54"/>
      <c r="C68" s="10">
        <f t="shared" si="5"/>
        <v>1</v>
      </c>
      <c r="D68" s="6" t="s">
        <v>20</v>
      </c>
      <c r="E68" s="11">
        <v>0.375</v>
      </c>
      <c r="F68" s="11">
        <v>0.375</v>
      </c>
      <c r="G68" s="7">
        <f t="shared" si="6"/>
        <v>0.375</v>
      </c>
      <c r="H68" s="7">
        <f t="shared" si="7"/>
        <v>0.375</v>
      </c>
      <c r="I68" s="55"/>
    </row>
    <row r="69" spans="1:9" x14ac:dyDescent="0.25">
      <c r="A69" s="60"/>
      <c r="B69" s="54"/>
      <c r="C69" s="10">
        <f t="shared" si="5"/>
        <v>1</v>
      </c>
      <c r="D69" s="6" t="s">
        <v>18</v>
      </c>
      <c r="E69" s="11">
        <v>6.1</v>
      </c>
      <c r="F69" s="11">
        <v>6.1</v>
      </c>
      <c r="G69" s="7">
        <f t="shared" si="6"/>
        <v>6.1</v>
      </c>
      <c r="H69" s="7">
        <f t="shared" si="7"/>
        <v>6.1</v>
      </c>
      <c r="I69" s="55"/>
    </row>
    <row r="70" spans="1:9" x14ac:dyDescent="0.25">
      <c r="A70" s="60"/>
      <c r="B70" s="55" t="s">
        <v>41</v>
      </c>
      <c r="C70" s="10">
        <f>C69</f>
        <v>1</v>
      </c>
      <c r="D70" s="6" t="s">
        <v>42</v>
      </c>
      <c r="E70" s="7">
        <v>97.4</v>
      </c>
      <c r="F70" s="7">
        <v>96.2</v>
      </c>
      <c r="G70" s="7">
        <f t="shared" si="6"/>
        <v>97.4</v>
      </c>
      <c r="H70" s="7">
        <f t="shared" si="7"/>
        <v>96.2</v>
      </c>
      <c r="I70" s="55">
        <v>100</v>
      </c>
    </row>
    <row r="71" spans="1:9" x14ac:dyDescent="0.25">
      <c r="A71" s="60"/>
      <c r="B71" s="55"/>
      <c r="C71" s="10">
        <f t="shared" si="5"/>
        <v>1</v>
      </c>
      <c r="D71" s="6" t="s">
        <v>43</v>
      </c>
      <c r="E71" s="7">
        <v>0.62</v>
      </c>
      <c r="F71" s="7">
        <v>0.62</v>
      </c>
      <c r="G71" s="7">
        <f t="shared" si="6"/>
        <v>0.62</v>
      </c>
      <c r="H71" s="7">
        <f t="shared" si="7"/>
        <v>0.62</v>
      </c>
      <c r="I71" s="55"/>
    </row>
    <row r="72" spans="1:9" x14ac:dyDescent="0.25">
      <c r="A72" s="60"/>
      <c r="B72" s="55"/>
      <c r="C72" s="10">
        <f t="shared" si="5"/>
        <v>1</v>
      </c>
      <c r="D72" s="6" t="s">
        <v>44</v>
      </c>
      <c r="E72" s="7">
        <v>1.6</v>
      </c>
      <c r="F72" s="7">
        <v>1.6</v>
      </c>
      <c r="G72" s="7">
        <f t="shared" si="6"/>
        <v>1.6</v>
      </c>
      <c r="H72" s="7">
        <f t="shared" si="7"/>
        <v>1.6</v>
      </c>
      <c r="I72" s="55"/>
    </row>
    <row r="73" spans="1:9" x14ac:dyDescent="0.25">
      <c r="A73" s="60"/>
      <c r="B73" s="55"/>
      <c r="C73" s="10">
        <f t="shared" si="5"/>
        <v>1</v>
      </c>
      <c r="D73" s="6" t="s">
        <v>45</v>
      </c>
      <c r="E73" s="7">
        <v>36.6</v>
      </c>
      <c r="F73" s="7">
        <v>36.6</v>
      </c>
      <c r="G73" s="7">
        <f t="shared" si="6"/>
        <v>36.6</v>
      </c>
      <c r="H73" s="7">
        <f t="shared" si="7"/>
        <v>36.6</v>
      </c>
      <c r="I73" s="55"/>
    </row>
    <row r="74" spans="1:9" x14ac:dyDescent="0.25">
      <c r="A74" s="60"/>
      <c r="B74" s="55"/>
      <c r="C74" s="10">
        <f t="shared" si="5"/>
        <v>1</v>
      </c>
      <c r="D74" s="6" t="s">
        <v>18</v>
      </c>
      <c r="E74" s="7">
        <v>33.4</v>
      </c>
      <c r="F74" s="7">
        <v>33.4</v>
      </c>
      <c r="G74" s="7">
        <f t="shared" si="6"/>
        <v>33.4</v>
      </c>
      <c r="H74" s="7">
        <f t="shared" si="7"/>
        <v>33.4</v>
      </c>
      <c r="I74" s="55"/>
    </row>
    <row r="75" spans="1:9" x14ac:dyDescent="0.25">
      <c r="A75" s="60"/>
      <c r="B75" s="55"/>
      <c r="C75" s="10">
        <f t="shared" si="5"/>
        <v>1</v>
      </c>
      <c r="D75" s="6" t="s">
        <v>38</v>
      </c>
      <c r="E75" s="7">
        <v>8.4</v>
      </c>
      <c r="F75" s="7">
        <v>8.4</v>
      </c>
      <c r="G75" s="7">
        <f t="shared" si="6"/>
        <v>8.4</v>
      </c>
      <c r="H75" s="7">
        <f t="shared" si="7"/>
        <v>8.4</v>
      </c>
      <c r="I75" s="55"/>
    </row>
    <row r="76" spans="1:9" x14ac:dyDescent="0.25">
      <c r="A76" s="60"/>
      <c r="B76" s="55"/>
      <c r="C76" s="10">
        <f t="shared" si="5"/>
        <v>1</v>
      </c>
      <c r="D76" s="6" t="s">
        <v>15</v>
      </c>
      <c r="E76" s="7">
        <v>1.6</v>
      </c>
      <c r="F76" s="7">
        <v>1.6</v>
      </c>
      <c r="G76" s="7">
        <f t="shared" si="6"/>
        <v>1.6</v>
      </c>
      <c r="H76" s="7">
        <f t="shared" si="7"/>
        <v>1.6</v>
      </c>
      <c r="I76" s="55"/>
    </row>
    <row r="77" spans="1:9" x14ac:dyDescent="0.25">
      <c r="A77" s="60"/>
      <c r="B77" s="55" t="s">
        <v>46</v>
      </c>
      <c r="C77" s="10">
        <f t="shared" si="5"/>
        <v>1</v>
      </c>
      <c r="D77" s="6" t="s">
        <v>35</v>
      </c>
      <c r="E77" s="7">
        <v>236.572</v>
      </c>
      <c r="F77" s="7">
        <v>176.572</v>
      </c>
      <c r="G77" s="7">
        <f t="shared" si="6"/>
        <v>236.572</v>
      </c>
      <c r="H77" s="7">
        <f t="shared" si="7"/>
        <v>176.572</v>
      </c>
      <c r="I77" s="55">
        <v>180</v>
      </c>
    </row>
    <row r="78" spans="1:9" x14ac:dyDescent="0.25">
      <c r="A78" s="60"/>
      <c r="B78" s="55"/>
      <c r="C78" s="10">
        <f t="shared" si="5"/>
        <v>1</v>
      </c>
      <c r="D78" s="6" t="s">
        <v>20</v>
      </c>
      <c r="E78" s="7">
        <v>0.6</v>
      </c>
      <c r="F78" s="7">
        <v>0.6</v>
      </c>
      <c r="G78" s="7">
        <f t="shared" si="6"/>
        <v>0.6</v>
      </c>
      <c r="H78" s="7">
        <f t="shared" si="7"/>
        <v>0.6</v>
      </c>
      <c r="I78" s="55"/>
    </row>
    <row r="79" spans="1:9" x14ac:dyDescent="0.25">
      <c r="A79" s="60"/>
      <c r="B79" s="55"/>
      <c r="C79" s="10">
        <f t="shared" si="5"/>
        <v>1</v>
      </c>
      <c r="D79" s="6" t="s">
        <v>15</v>
      </c>
      <c r="E79" s="7">
        <v>8.4</v>
      </c>
      <c r="F79" s="7">
        <v>8.4</v>
      </c>
      <c r="G79" s="7">
        <f t="shared" si="6"/>
        <v>8.4</v>
      </c>
      <c r="H79" s="7">
        <f t="shared" si="7"/>
        <v>8.4</v>
      </c>
      <c r="I79" s="55"/>
    </row>
    <row r="80" spans="1:9" x14ac:dyDescent="0.25">
      <c r="A80" s="60"/>
      <c r="B80" s="2" t="s">
        <v>47</v>
      </c>
      <c r="C80" s="10">
        <f>C83</f>
        <v>1</v>
      </c>
      <c r="D80" s="8" t="s">
        <v>47</v>
      </c>
      <c r="E80" s="7">
        <v>100</v>
      </c>
      <c r="F80" s="7">
        <v>100</v>
      </c>
      <c r="G80" s="7">
        <f>E80*C80</f>
        <v>100</v>
      </c>
      <c r="H80" s="7">
        <f>F80*C80</f>
        <v>100</v>
      </c>
      <c r="I80" s="1">
        <v>100</v>
      </c>
    </row>
    <row r="81" spans="1:9" x14ac:dyDescent="0.25">
      <c r="A81" s="60"/>
      <c r="B81" s="55" t="s">
        <v>48</v>
      </c>
      <c r="C81" s="10">
        <f>C79</f>
        <v>1</v>
      </c>
      <c r="D81" s="8" t="s">
        <v>49</v>
      </c>
      <c r="E81" s="7">
        <v>20.399999999999999</v>
      </c>
      <c r="F81" s="7">
        <v>20</v>
      </c>
      <c r="G81" s="7">
        <f t="shared" si="6"/>
        <v>20.399999999999999</v>
      </c>
      <c r="H81" s="7">
        <f t="shared" si="7"/>
        <v>20</v>
      </c>
      <c r="I81" s="55">
        <v>200</v>
      </c>
    </row>
    <row r="82" spans="1:9" x14ac:dyDescent="0.25">
      <c r="A82" s="60"/>
      <c r="B82" s="55"/>
      <c r="C82" s="10">
        <f t="shared" si="5"/>
        <v>1</v>
      </c>
      <c r="D82" s="8" t="s">
        <v>26</v>
      </c>
      <c r="E82" s="7">
        <v>202</v>
      </c>
      <c r="F82" s="7">
        <v>202</v>
      </c>
      <c r="G82" s="7">
        <f t="shared" si="6"/>
        <v>202</v>
      </c>
      <c r="H82" s="7">
        <f t="shared" si="7"/>
        <v>202</v>
      </c>
      <c r="I82" s="55"/>
    </row>
    <row r="83" spans="1:9" x14ac:dyDescent="0.25">
      <c r="A83" s="61"/>
      <c r="B83" s="55"/>
      <c r="C83" s="10">
        <f t="shared" si="5"/>
        <v>1</v>
      </c>
      <c r="D83" s="8" t="s">
        <v>19</v>
      </c>
      <c r="E83" s="7">
        <v>7</v>
      </c>
      <c r="F83" s="7">
        <v>7</v>
      </c>
      <c r="G83" s="7">
        <f t="shared" si="6"/>
        <v>7</v>
      </c>
      <c r="H83" s="7">
        <f t="shared" si="7"/>
        <v>7</v>
      </c>
      <c r="I83" s="55"/>
    </row>
    <row r="84" spans="1:9" x14ac:dyDescent="0.25">
      <c r="A84" s="54" t="s">
        <v>52</v>
      </c>
      <c r="B84" s="2" t="s">
        <v>53</v>
      </c>
      <c r="C84" s="2">
        <v>1</v>
      </c>
      <c r="D84" s="8" t="s">
        <v>54</v>
      </c>
      <c r="E84" s="7">
        <v>30</v>
      </c>
      <c r="F84" s="7">
        <v>30</v>
      </c>
      <c r="G84" s="7">
        <f t="shared" si="6"/>
        <v>30</v>
      </c>
      <c r="H84" s="7">
        <f t="shared" si="7"/>
        <v>30</v>
      </c>
      <c r="I84" s="1">
        <v>30</v>
      </c>
    </row>
    <row r="85" spans="1:9" x14ac:dyDescent="0.25">
      <c r="A85" s="54"/>
      <c r="B85" s="54" t="s">
        <v>24</v>
      </c>
      <c r="C85" s="2">
        <f>C84</f>
        <v>1</v>
      </c>
      <c r="D85" s="8" t="s">
        <v>25</v>
      </c>
      <c r="E85" s="7">
        <v>1</v>
      </c>
      <c r="F85" s="7">
        <v>1</v>
      </c>
      <c r="G85" s="7">
        <f t="shared" si="6"/>
        <v>1</v>
      </c>
      <c r="H85" s="7">
        <f t="shared" si="7"/>
        <v>1</v>
      </c>
      <c r="I85" s="55">
        <v>200</v>
      </c>
    </row>
    <row r="86" spans="1:9" x14ac:dyDescent="0.25">
      <c r="A86" s="54"/>
      <c r="B86" s="54"/>
      <c r="C86" s="2">
        <f>C85</f>
        <v>1</v>
      </c>
      <c r="D86" s="6" t="s">
        <v>45</v>
      </c>
      <c r="E86" s="7">
        <v>200</v>
      </c>
      <c r="F86" s="7">
        <v>200</v>
      </c>
      <c r="G86" s="7">
        <f t="shared" si="6"/>
        <v>200</v>
      </c>
      <c r="H86" s="7">
        <f t="shared" si="7"/>
        <v>200</v>
      </c>
      <c r="I86" s="55"/>
    </row>
    <row r="87" spans="1:9" x14ac:dyDescent="0.25">
      <c r="A87" s="54"/>
      <c r="B87" s="54"/>
      <c r="C87" s="2">
        <f>C86</f>
        <v>1</v>
      </c>
      <c r="D87" s="6" t="s">
        <v>19</v>
      </c>
      <c r="E87" s="7">
        <v>7</v>
      </c>
      <c r="F87" s="7">
        <v>7</v>
      </c>
      <c r="G87" s="7">
        <f t="shared" si="6"/>
        <v>7</v>
      </c>
      <c r="H87" s="7">
        <f t="shared" si="7"/>
        <v>7</v>
      </c>
      <c r="I87" s="55"/>
    </row>
  </sheetData>
  <mergeCells count="31">
    <mergeCell ref="A84:A87"/>
    <mergeCell ref="B85:B87"/>
    <mergeCell ref="I85:I87"/>
    <mergeCell ref="A59:A83"/>
    <mergeCell ref="I29:I35"/>
    <mergeCell ref="A43:A58"/>
    <mergeCell ref="B70:B76"/>
    <mergeCell ref="I70:I76"/>
    <mergeCell ref="B77:B79"/>
    <mergeCell ref="I77:I79"/>
    <mergeCell ref="B43:B52"/>
    <mergeCell ref="I43:I52"/>
    <mergeCell ref="B55:B57"/>
    <mergeCell ref="I55:I57"/>
    <mergeCell ref="B81:B83"/>
    <mergeCell ref="I81:I83"/>
    <mergeCell ref="B60:B69"/>
    <mergeCell ref="I60:I69"/>
    <mergeCell ref="I36:I38"/>
    <mergeCell ref="A2:A17"/>
    <mergeCell ref="B2:B11"/>
    <mergeCell ref="I2:I11"/>
    <mergeCell ref="B14:B16"/>
    <mergeCell ref="A18:A42"/>
    <mergeCell ref="I14:I16"/>
    <mergeCell ref="B19:B28"/>
    <mergeCell ref="I19:I28"/>
    <mergeCell ref="B29:B35"/>
    <mergeCell ref="B36:B38"/>
    <mergeCell ref="B40:B42"/>
    <mergeCell ref="I40:I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2873E-3117-48FC-859F-90EDE68D1156}">
  <dimension ref="A1:I117"/>
  <sheetViews>
    <sheetView workbookViewId="0"/>
  </sheetViews>
  <sheetFormatPr defaultRowHeight="15" x14ac:dyDescent="0.25"/>
  <cols>
    <col min="1" max="1" width="21" customWidth="1"/>
    <col min="2" max="2" width="52.42578125" customWidth="1"/>
    <col min="3" max="3" width="21.28515625" customWidth="1"/>
    <col min="4" max="4" width="31.7109375" customWidth="1"/>
    <col min="257" max="257" width="21" customWidth="1"/>
    <col min="258" max="258" width="52.42578125" customWidth="1"/>
    <col min="259" max="259" width="21.28515625" customWidth="1"/>
    <col min="260" max="260" width="31.7109375" customWidth="1"/>
    <col min="513" max="513" width="21" customWidth="1"/>
    <col min="514" max="514" width="52.42578125" customWidth="1"/>
    <col min="515" max="515" width="21.28515625" customWidth="1"/>
    <col min="516" max="516" width="31.7109375" customWidth="1"/>
    <col min="769" max="769" width="21" customWidth="1"/>
    <col min="770" max="770" width="52.42578125" customWidth="1"/>
    <col min="771" max="771" width="21.28515625" customWidth="1"/>
    <col min="772" max="772" width="31.7109375" customWidth="1"/>
    <col min="1025" max="1025" width="21" customWidth="1"/>
    <col min="1026" max="1026" width="52.42578125" customWidth="1"/>
    <col min="1027" max="1027" width="21.28515625" customWidth="1"/>
    <col min="1028" max="1028" width="31.7109375" customWidth="1"/>
    <col min="1281" max="1281" width="21" customWidth="1"/>
    <col min="1282" max="1282" width="52.42578125" customWidth="1"/>
    <col min="1283" max="1283" width="21.28515625" customWidth="1"/>
    <col min="1284" max="1284" width="31.7109375" customWidth="1"/>
    <col min="1537" max="1537" width="21" customWidth="1"/>
    <col min="1538" max="1538" width="52.42578125" customWidth="1"/>
    <col min="1539" max="1539" width="21.28515625" customWidth="1"/>
    <col min="1540" max="1540" width="31.7109375" customWidth="1"/>
    <col min="1793" max="1793" width="21" customWidth="1"/>
    <col min="1794" max="1794" width="52.42578125" customWidth="1"/>
    <col min="1795" max="1795" width="21.28515625" customWidth="1"/>
    <col min="1796" max="1796" width="31.7109375" customWidth="1"/>
    <col min="2049" max="2049" width="21" customWidth="1"/>
    <col min="2050" max="2050" width="52.42578125" customWidth="1"/>
    <col min="2051" max="2051" width="21.28515625" customWidth="1"/>
    <col min="2052" max="2052" width="31.7109375" customWidth="1"/>
    <col min="2305" max="2305" width="21" customWidth="1"/>
    <col min="2306" max="2306" width="52.42578125" customWidth="1"/>
    <col min="2307" max="2307" width="21.28515625" customWidth="1"/>
    <col min="2308" max="2308" width="31.7109375" customWidth="1"/>
    <col min="2561" max="2561" width="21" customWidth="1"/>
    <col min="2562" max="2562" width="52.42578125" customWidth="1"/>
    <col min="2563" max="2563" width="21.28515625" customWidth="1"/>
    <col min="2564" max="2564" width="31.7109375" customWidth="1"/>
    <col min="2817" max="2817" width="21" customWidth="1"/>
    <col min="2818" max="2818" width="52.42578125" customWidth="1"/>
    <col min="2819" max="2819" width="21.28515625" customWidth="1"/>
    <col min="2820" max="2820" width="31.7109375" customWidth="1"/>
    <col min="3073" max="3073" width="21" customWidth="1"/>
    <col min="3074" max="3074" width="52.42578125" customWidth="1"/>
    <col min="3075" max="3075" width="21.28515625" customWidth="1"/>
    <col min="3076" max="3076" width="31.7109375" customWidth="1"/>
    <col min="3329" max="3329" width="21" customWidth="1"/>
    <col min="3330" max="3330" width="52.42578125" customWidth="1"/>
    <col min="3331" max="3331" width="21.28515625" customWidth="1"/>
    <col min="3332" max="3332" width="31.7109375" customWidth="1"/>
    <col min="3585" max="3585" width="21" customWidth="1"/>
    <col min="3586" max="3586" width="52.42578125" customWidth="1"/>
    <col min="3587" max="3587" width="21.28515625" customWidth="1"/>
    <col min="3588" max="3588" width="31.7109375" customWidth="1"/>
    <col min="3841" max="3841" width="21" customWidth="1"/>
    <col min="3842" max="3842" width="52.42578125" customWidth="1"/>
    <col min="3843" max="3843" width="21.28515625" customWidth="1"/>
    <col min="3844" max="3844" width="31.7109375" customWidth="1"/>
    <col min="4097" max="4097" width="21" customWidth="1"/>
    <col min="4098" max="4098" width="52.42578125" customWidth="1"/>
    <col min="4099" max="4099" width="21.28515625" customWidth="1"/>
    <col min="4100" max="4100" width="31.7109375" customWidth="1"/>
    <col min="4353" max="4353" width="21" customWidth="1"/>
    <col min="4354" max="4354" width="52.42578125" customWidth="1"/>
    <col min="4355" max="4355" width="21.28515625" customWidth="1"/>
    <col min="4356" max="4356" width="31.7109375" customWidth="1"/>
    <col min="4609" max="4609" width="21" customWidth="1"/>
    <col min="4610" max="4610" width="52.42578125" customWidth="1"/>
    <col min="4611" max="4611" width="21.28515625" customWidth="1"/>
    <col min="4612" max="4612" width="31.7109375" customWidth="1"/>
    <col min="4865" max="4865" width="21" customWidth="1"/>
    <col min="4866" max="4866" width="52.42578125" customWidth="1"/>
    <col min="4867" max="4867" width="21.28515625" customWidth="1"/>
    <col min="4868" max="4868" width="31.7109375" customWidth="1"/>
    <col min="5121" max="5121" width="21" customWidth="1"/>
    <col min="5122" max="5122" width="52.42578125" customWidth="1"/>
    <col min="5123" max="5123" width="21.28515625" customWidth="1"/>
    <col min="5124" max="5124" width="31.7109375" customWidth="1"/>
    <col min="5377" max="5377" width="21" customWidth="1"/>
    <col min="5378" max="5378" width="52.42578125" customWidth="1"/>
    <col min="5379" max="5379" width="21.28515625" customWidth="1"/>
    <col min="5380" max="5380" width="31.7109375" customWidth="1"/>
    <col min="5633" max="5633" width="21" customWidth="1"/>
    <col min="5634" max="5634" width="52.42578125" customWidth="1"/>
    <col min="5635" max="5635" width="21.28515625" customWidth="1"/>
    <col min="5636" max="5636" width="31.7109375" customWidth="1"/>
    <col min="5889" max="5889" width="21" customWidth="1"/>
    <col min="5890" max="5890" width="52.42578125" customWidth="1"/>
    <col min="5891" max="5891" width="21.28515625" customWidth="1"/>
    <col min="5892" max="5892" width="31.7109375" customWidth="1"/>
    <col min="6145" max="6145" width="21" customWidth="1"/>
    <col min="6146" max="6146" width="52.42578125" customWidth="1"/>
    <col min="6147" max="6147" width="21.28515625" customWidth="1"/>
    <col min="6148" max="6148" width="31.7109375" customWidth="1"/>
    <col min="6401" max="6401" width="21" customWidth="1"/>
    <col min="6402" max="6402" width="52.42578125" customWidth="1"/>
    <col min="6403" max="6403" width="21.28515625" customWidth="1"/>
    <col min="6404" max="6404" width="31.7109375" customWidth="1"/>
    <col min="6657" max="6657" width="21" customWidth="1"/>
    <col min="6658" max="6658" width="52.42578125" customWidth="1"/>
    <col min="6659" max="6659" width="21.28515625" customWidth="1"/>
    <col min="6660" max="6660" width="31.7109375" customWidth="1"/>
    <col min="6913" max="6913" width="21" customWidth="1"/>
    <col min="6914" max="6914" width="52.42578125" customWidth="1"/>
    <col min="6915" max="6915" width="21.28515625" customWidth="1"/>
    <col min="6916" max="6916" width="31.7109375" customWidth="1"/>
    <col min="7169" max="7169" width="21" customWidth="1"/>
    <col min="7170" max="7170" width="52.42578125" customWidth="1"/>
    <col min="7171" max="7171" width="21.28515625" customWidth="1"/>
    <col min="7172" max="7172" width="31.7109375" customWidth="1"/>
    <col min="7425" max="7425" width="21" customWidth="1"/>
    <col min="7426" max="7426" width="52.42578125" customWidth="1"/>
    <col min="7427" max="7427" width="21.28515625" customWidth="1"/>
    <col min="7428" max="7428" width="31.7109375" customWidth="1"/>
    <col min="7681" max="7681" width="21" customWidth="1"/>
    <col min="7682" max="7682" width="52.42578125" customWidth="1"/>
    <col min="7683" max="7683" width="21.28515625" customWidth="1"/>
    <col min="7684" max="7684" width="31.7109375" customWidth="1"/>
    <col min="7937" max="7937" width="21" customWidth="1"/>
    <col min="7938" max="7938" width="52.42578125" customWidth="1"/>
    <col min="7939" max="7939" width="21.28515625" customWidth="1"/>
    <col min="7940" max="7940" width="31.7109375" customWidth="1"/>
    <col min="8193" max="8193" width="21" customWidth="1"/>
    <col min="8194" max="8194" width="52.42578125" customWidth="1"/>
    <col min="8195" max="8195" width="21.28515625" customWidth="1"/>
    <col min="8196" max="8196" width="31.7109375" customWidth="1"/>
    <col min="8449" max="8449" width="21" customWidth="1"/>
    <col min="8450" max="8450" width="52.42578125" customWidth="1"/>
    <col min="8451" max="8451" width="21.28515625" customWidth="1"/>
    <col min="8452" max="8452" width="31.7109375" customWidth="1"/>
    <col min="8705" max="8705" width="21" customWidth="1"/>
    <col min="8706" max="8706" width="52.42578125" customWidth="1"/>
    <col min="8707" max="8707" width="21.28515625" customWidth="1"/>
    <col min="8708" max="8708" width="31.7109375" customWidth="1"/>
    <col min="8961" max="8961" width="21" customWidth="1"/>
    <col min="8962" max="8962" width="52.42578125" customWidth="1"/>
    <col min="8963" max="8963" width="21.28515625" customWidth="1"/>
    <col min="8964" max="8964" width="31.7109375" customWidth="1"/>
    <col min="9217" max="9217" width="21" customWidth="1"/>
    <col min="9218" max="9218" width="52.42578125" customWidth="1"/>
    <col min="9219" max="9219" width="21.28515625" customWidth="1"/>
    <col min="9220" max="9220" width="31.7109375" customWidth="1"/>
    <col min="9473" max="9473" width="21" customWidth="1"/>
    <col min="9474" max="9474" width="52.42578125" customWidth="1"/>
    <col min="9475" max="9475" width="21.28515625" customWidth="1"/>
    <col min="9476" max="9476" width="31.7109375" customWidth="1"/>
    <col min="9729" max="9729" width="21" customWidth="1"/>
    <col min="9730" max="9730" width="52.42578125" customWidth="1"/>
    <col min="9731" max="9731" width="21.28515625" customWidth="1"/>
    <col min="9732" max="9732" width="31.7109375" customWidth="1"/>
    <col min="9985" max="9985" width="21" customWidth="1"/>
    <col min="9986" max="9986" width="52.42578125" customWidth="1"/>
    <col min="9987" max="9987" width="21.28515625" customWidth="1"/>
    <col min="9988" max="9988" width="31.7109375" customWidth="1"/>
    <col min="10241" max="10241" width="21" customWidth="1"/>
    <col min="10242" max="10242" width="52.42578125" customWidth="1"/>
    <col min="10243" max="10243" width="21.28515625" customWidth="1"/>
    <col min="10244" max="10244" width="31.7109375" customWidth="1"/>
    <col min="10497" max="10497" width="21" customWidth="1"/>
    <col min="10498" max="10498" width="52.42578125" customWidth="1"/>
    <col min="10499" max="10499" width="21.28515625" customWidth="1"/>
    <col min="10500" max="10500" width="31.7109375" customWidth="1"/>
    <col min="10753" max="10753" width="21" customWidth="1"/>
    <col min="10754" max="10754" width="52.42578125" customWidth="1"/>
    <col min="10755" max="10755" width="21.28515625" customWidth="1"/>
    <col min="10756" max="10756" width="31.7109375" customWidth="1"/>
    <col min="11009" max="11009" width="21" customWidth="1"/>
    <col min="11010" max="11010" width="52.42578125" customWidth="1"/>
    <col min="11011" max="11011" width="21.28515625" customWidth="1"/>
    <col min="11012" max="11012" width="31.7109375" customWidth="1"/>
    <col min="11265" max="11265" width="21" customWidth="1"/>
    <col min="11266" max="11266" width="52.42578125" customWidth="1"/>
    <col min="11267" max="11267" width="21.28515625" customWidth="1"/>
    <col min="11268" max="11268" width="31.7109375" customWidth="1"/>
    <col min="11521" max="11521" width="21" customWidth="1"/>
    <col min="11522" max="11522" width="52.42578125" customWidth="1"/>
    <col min="11523" max="11523" width="21.28515625" customWidth="1"/>
    <col min="11524" max="11524" width="31.7109375" customWidth="1"/>
    <col min="11777" max="11777" width="21" customWidth="1"/>
    <col min="11778" max="11778" width="52.42578125" customWidth="1"/>
    <col min="11779" max="11779" width="21.28515625" customWidth="1"/>
    <col min="11780" max="11780" width="31.7109375" customWidth="1"/>
    <col min="12033" max="12033" width="21" customWidth="1"/>
    <col min="12034" max="12034" width="52.42578125" customWidth="1"/>
    <col min="12035" max="12035" width="21.28515625" customWidth="1"/>
    <col min="12036" max="12036" width="31.7109375" customWidth="1"/>
    <col min="12289" max="12289" width="21" customWidth="1"/>
    <col min="12290" max="12290" width="52.42578125" customWidth="1"/>
    <col min="12291" max="12291" width="21.28515625" customWidth="1"/>
    <col min="12292" max="12292" width="31.7109375" customWidth="1"/>
    <col min="12545" max="12545" width="21" customWidth="1"/>
    <col min="12546" max="12546" width="52.42578125" customWidth="1"/>
    <col min="12547" max="12547" width="21.28515625" customWidth="1"/>
    <col min="12548" max="12548" width="31.7109375" customWidth="1"/>
    <col min="12801" max="12801" width="21" customWidth="1"/>
    <col min="12802" max="12802" width="52.42578125" customWidth="1"/>
    <col min="12803" max="12803" width="21.28515625" customWidth="1"/>
    <col min="12804" max="12804" width="31.7109375" customWidth="1"/>
    <col min="13057" max="13057" width="21" customWidth="1"/>
    <col min="13058" max="13058" width="52.42578125" customWidth="1"/>
    <col min="13059" max="13059" width="21.28515625" customWidth="1"/>
    <col min="13060" max="13060" width="31.7109375" customWidth="1"/>
    <col min="13313" max="13313" width="21" customWidth="1"/>
    <col min="13314" max="13314" width="52.42578125" customWidth="1"/>
    <col min="13315" max="13315" width="21.28515625" customWidth="1"/>
    <col min="13316" max="13316" width="31.7109375" customWidth="1"/>
    <col min="13569" max="13569" width="21" customWidth="1"/>
    <col min="13570" max="13570" width="52.42578125" customWidth="1"/>
    <col min="13571" max="13571" width="21.28515625" customWidth="1"/>
    <col min="13572" max="13572" width="31.7109375" customWidth="1"/>
    <col min="13825" max="13825" width="21" customWidth="1"/>
    <col min="13826" max="13826" width="52.42578125" customWidth="1"/>
    <col min="13827" max="13827" width="21.28515625" customWidth="1"/>
    <col min="13828" max="13828" width="31.7109375" customWidth="1"/>
    <col min="14081" max="14081" width="21" customWidth="1"/>
    <col min="14082" max="14082" width="52.42578125" customWidth="1"/>
    <col min="14083" max="14083" width="21.28515625" customWidth="1"/>
    <col min="14084" max="14084" width="31.7109375" customWidth="1"/>
    <col min="14337" max="14337" width="21" customWidth="1"/>
    <col min="14338" max="14338" width="52.42578125" customWidth="1"/>
    <col min="14339" max="14339" width="21.28515625" customWidth="1"/>
    <col min="14340" max="14340" width="31.7109375" customWidth="1"/>
    <col min="14593" max="14593" width="21" customWidth="1"/>
    <col min="14594" max="14594" width="52.42578125" customWidth="1"/>
    <col min="14595" max="14595" width="21.28515625" customWidth="1"/>
    <col min="14596" max="14596" width="31.7109375" customWidth="1"/>
    <col min="14849" max="14849" width="21" customWidth="1"/>
    <col min="14850" max="14850" width="52.42578125" customWidth="1"/>
    <col min="14851" max="14851" width="21.28515625" customWidth="1"/>
    <col min="14852" max="14852" width="31.7109375" customWidth="1"/>
    <col min="15105" max="15105" width="21" customWidth="1"/>
    <col min="15106" max="15106" width="52.42578125" customWidth="1"/>
    <col min="15107" max="15107" width="21.28515625" customWidth="1"/>
    <col min="15108" max="15108" width="31.7109375" customWidth="1"/>
    <col min="15361" max="15361" width="21" customWidth="1"/>
    <col min="15362" max="15362" width="52.42578125" customWidth="1"/>
    <col min="15363" max="15363" width="21.28515625" customWidth="1"/>
    <col min="15364" max="15364" width="31.7109375" customWidth="1"/>
    <col min="15617" max="15617" width="21" customWidth="1"/>
    <col min="15618" max="15618" width="52.42578125" customWidth="1"/>
    <col min="15619" max="15619" width="21.28515625" customWidth="1"/>
    <col min="15620" max="15620" width="31.7109375" customWidth="1"/>
    <col min="15873" max="15873" width="21" customWidth="1"/>
    <col min="15874" max="15874" width="52.42578125" customWidth="1"/>
    <col min="15875" max="15875" width="21.28515625" customWidth="1"/>
    <col min="15876" max="15876" width="31.7109375" customWidth="1"/>
    <col min="16129" max="16129" width="21" customWidth="1"/>
    <col min="16130" max="16130" width="52.42578125" customWidth="1"/>
    <col min="16131" max="16131" width="21.28515625" customWidth="1"/>
    <col min="16132" max="16132" width="31.7109375" customWidth="1"/>
  </cols>
  <sheetData>
    <row r="1" spans="1:9" ht="27" customHeight="1" x14ac:dyDescent="0.25">
      <c r="A1" s="17" t="s">
        <v>0</v>
      </c>
      <c r="B1" s="17" t="s">
        <v>1</v>
      </c>
      <c r="C1" s="17" t="s">
        <v>2</v>
      </c>
      <c r="D1" s="17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7" t="s">
        <v>8</v>
      </c>
    </row>
    <row r="2" spans="1:9" ht="16.5" customHeight="1" x14ac:dyDescent="0.25">
      <c r="A2" s="63" t="s">
        <v>9</v>
      </c>
      <c r="B2" s="56" t="s">
        <v>106</v>
      </c>
      <c r="C2" s="9">
        <v>1</v>
      </c>
      <c r="D2" s="8" t="s">
        <v>64</v>
      </c>
      <c r="E2" s="38">
        <v>93.78</v>
      </c>
      <c r="F2" s="39">
        <v>75</v>
      </c>
      <c r="G2" s="7">
        <f t="shared" ref="G2:G36" si="0">E2*C2</f>
        <v>93.78</v>
      </c>
      <c r="H2" s="7">
        <f t="shared" ref="H2:H65" si="1">F2*C2</f>
        <v>75</v>
      </c>
      <c r="I2" s="59"/>
    </row>
    <row r="3" spans="1:9" ht="16.5" customHeight="1" x14ac:dyDescent="0.25">
      <c r="A3" s="63"/>
      <c r="B3" s="57"/>
      <c r="C3" s="9">
        <f>C2</f>
        <v>1</v>
      </c>
      <c r="D3" s="8" t="s">
        <v>36</v>
      </c>
      <c r="E3" s="38">
        <v>7.5</v>
      </c>
      <c r="F3" s="39">
        <v>6</v>
      </c>
      <c r="G3" s="7">
        <f t="shared" si="0"/>
        <v>7.5</v>
      </c>
      <c r="H3" s="7">
        <f t="shared" si="1"/>
        <v>6</v>
      </c>
      <c r="I3" s="60"/>
    </row>
    <row r="4" spans="1:9" ht="16.5" customHeight="1" x14ac:dyDescent="0.25">
      <c r="A4" s="63"/>
      <c r="B4" s="57"/>
      <c r="C4" s="9">
        <f t="shared" ref="C4:C24" si="2">C3</f>
        <v>1</v>
      </c>
      <c r="D4" s="8" t="s">
        <v>12</v>
      </c>
      <c r="E4" s="38">
        <v>7.5</v>
      </c>
      <c r="F4" s="39">
        <v>6</v>
      </c>
      <c r="G4" s="7">
        <f t="shared" si="0"/>
        <v>7.5</v>
      </c>
      <c r="H4" s="7">
        <f t="shared" si="1"/>
        <v>6</v>
      </c>
      <c r="I4" s="60"/>
    </row>
    <row r="5" spans="1:9" ht="16.5" customHeight="1" x14ac:dyDescent="0.25">
      <c r="A5" s="63"/>
      <c r="B5" s="57"/>
      <c r="C5" s="9">
        <f t="shared" si="2"/>
        <v>1</v>
      </c>
      <c r="D5" s="8" t="s">
        <v>107</v>
      </c>
      <c r="E5" s="38">
        <v>0.12</v>
      </c>
      <c r="F5" s="39">
        <v>0.12</v>
      </c>
      <c r="G5" s="7">
        <f t="shared" si="0"/>
        <v>0.12</v>
      </c>
      <c r="H5" s="7">
        <f t="shared" si="1"/>
        <v>0.12</v>
      </c>
      <c r="I5" s="60"/>
    </row>
    <row r="6" spans="1:9" ht="16.5" customHeight="1" x14ac:dyDescent="0.25">
      <c r="A6" s="63"/>
      <c r="B6" s="57"/>
      <c r="C6" s="9">
        <f t="shared" si="2"/>
        <v>1</v>
      </c>
      <c r="D6" s="8" t="s">
        <v>19</v>
      </c>
      <c r="E6" s="38">
        <v>1.7999999999999998</v>
      </c>
      <c r="F6" s="39">
        <v>1.7999999999999998</v>
      </c>
      <c r="G6" s="7">
        <f t="shared" si="0"/>
        <v>1.7999999999999998</v>
      </c>
      <c r="H6" s="7">
        <f t="shared" si="1"/>
        <v>1.7999999999999998</v>
      </c>
      <c r="I6" s="60"/>
    </row>
    <row r="7" spans="1:9" ht="16.5" customHeight="1" x14ac:dyDescent="0.25">
      <c r="A7" s="63"/>
      <c r="B7" s="57"/>
      <c r="C7" s="9">
        <f t="shared" si="2"/>
        <v>1</v>
      </c>
      <c r="D7" s="8" t="s">
        <v>20</v>
      </c>
      <c r="E7" s="38">
        <v>0.18</v>
      </c>
      <c r="F7" s="39">
        <v>0.18</v>
      </c>
      <c r="G7" s="7">
        <f t="shared" si="0"/>
        <v>0.18</v>
      </c>
      <c r="H7" s="7">
        <f t="shared" si="1"/>
        <v>0.18</v>
      </c>
      <c r="I7" s="60"/>
    </row>
    <row r="8" spans="1:9" ht="16.5" customHeight="1" x14ac:dyDescent="0.25">
      <c r="A8" s="63"/>
      <c r="B8" s="58"/>
      <c r="C8" s="9">
        <f t="shared" si="2"/>
        <v>1</v>
      </c>
      <c r="D8" s="8" t="s">
        <v>38</v>
      </c>
      <c r="E8" s="38">
        <v>6</v>
      </c>
      <c r="F8" s="39">
        <v>6</v>
      </c>
      <c r="G8" s="7">
        <f t="shared" si="0"/>
        <v>6</v>
      </c>
      <c r="H8" s="7">
        <f t="shared" si="1"/>
        <v>6</v>
      </c>
      <c r="I8" s="61"/>
    </row>
    <row r="9" spans="1:9" ht="30" x14ac:dyDescent="0.25">
      <c r="A9" s="63"/>
      <c r="B9" s="62" t="s">
        <v>108</v>
      </c>
      <c r="C9" s="9">
        <f t="shared" si="2"/>
        <v>1</v>
      </c>
      <c r="D9" s="6" t="s">
        <v>102</v>
      </c>
      <c r="E9" s="7">
        <v>75.959999999999994</v>
      </c>
      <c r="F9" s="7">
        <v>67.2</v>
      </c>
      <c r="G9" s="7">
        <f t="shared" si="0"/>
        <v>75.959999999999994</v>
      </c>
      <c r="H9" s="7">
        <f t="shared" si="1"/>
        <v>67.2</v>
      </c>
      <c r="I9" s="62">
        <v>90</v>
      </c>
    </row>
    <row r="10" spans="1:9" x14ac:dyDescent="0.25">
      <c r="A10" s="63"/>
      <c r="B10" s="62"/>
      <c r="C10" s="9">
        <f t="shared" si="2"/>
        <v>1</v>
      </c>
      <c r="D10" s="8" t="s">
        <v>104</v>
      </c>
      <c r="E10" s="7">
        <v>11.160000000000002</v>
      </c>
      <c r="F10" s="7">
        <v>11.160000000000002</v>
      </c>
      <c r="G10" s="7">
        <f t="shared" si="0"/>
        <v>11.160000000000002</v>
      </c>
      <c r="H10" s="7">
        <f t="shared" si="1"/>
        <v>11.160000000000002</v>
      </c>
      <c r="I10" s="62"/>
    </row>
    <row r="11" spans="1:9" x14ac:dyDescent="0.25">
      <c r="A11" s="63"/>
      <c r="B11" s="62"/>
      <c r="C11" s="9">
        <f t="shared" si="2"/>
        <v>1</v>
      </c>
      <c r="D11" s="8" t="s">
        <v>109</v>
      </c>
      <c r="E11" s="7">
        <v>15.48</v>
      </c>
      <c r="F11" s="7">
        <v>15.48</v>
      </c>
      <c r="G11" s="7">
        <f t="shared" si="0"/>
        <v>15.48</v>
      </c>
      <c r="H11" s="7">
        <f t="shared" si="1"/>
        <v>15.48</v>
      </c>
      <c r="I11" s="62"/>
    </row>
    <row r="12" spans="1:9" x14ac:dyDescent="0.25">
      <c r="A12" s="63"/>
      <c r="B12" s="62"/>
      <c r="C12" s="9">
        <f t="shared" si="2"/>
        <v>1</v>
      </c>
      <c r="D12" s="8" t="s">
        <v>45</v>
      </c>
      <c r="E12" s="7">
        <v>10.199999999999999</v>
      </c>
      <c r="F12" s="7">
        <v>10.199999999999999</v>
      </c>
      <c r="G12" s="7">
        <f t="shared" si="0"/>
        <v>10.199999999999999</v>
      </c>
      <c r="H12" s="7">
        <f t="shared" si="1"/>
        <v>10.199999999999999</v>
      </c>
      <c r="I12" s="62"/>
    </row>
    <row r="13" spans="1:9" x14ac:dyDescent="0.25">
      <c r="A13" s="63"/>
      <c r="B13" s="62"/>
      <c r="C13" s="9">
        <f t="shared" si="2"/>
        <v>1</v>
      </c>
      <c r="D13" s="8" t="s">
        <v>38</v>
      </c>
      <c r="E13" s="7">
        <v>2.52</v>
      </c>
      <c r="F13" s="7">
        <v>2.52</v>
      </c>
      <c r="G13" s="7">
        <f t="shared" si="0"/>
        <v>2.52</v>
      </c>
      <c r="H13" s="7">
        <f t="shared" si="1"/>
        <v>2.52</v>
      </c>
      <c r="I13" s="62"/>
    </row>
    <row r="14" spans="1:9" x14ac:dyDescent="0.25">
      <c r="A14" s="63"/>
      <c r="B14" s="62"/>
      <c r="C14" s="9">
        <f t="shared" si="2"/>
        <v>1</v>
      </c>
      <c r="D14" s="8" t="s">
        <v>59</v>
      </c>
      <c r="E14" s="7">
        <v>0.24000000000000002</v>
      </c>
      <c r="F14" s="7">
        <v>0.24000000000000002</v>
      </c>
      <c r="G14" s="7">
        <f t="shared" si="0"/>
        <v>0.24000000000000002</v>
      </c>
      <c r="H14" s="7">
        <f t="shared" si="1"/>
        <v>0.24000000000000002</v>
      </c>
      <c r="I14" s="62"/>
    </row>
    <row r="15" spans="1:9" x14ac:dyDescent="0.25">
      <c r="A15" s="63"/>
      <c r="B15" s="62"/>
      <c r="C15" s="9">
        <f t="shared" si="2"/>
        <v>1</v>
      </c>
      <c r="D15" s="8" t="s">
        <v>17</v>
      </c>
      <c r="E15" s="7">
        <v>9.9600000000000009</v>
      </c>
      <c r="F15" s="7">
        <v>9.9600000000000009</v>
      </c>
      <c r="G15" s="7">
        <f t="shared" si="0"/>
        <v>9.9600000000000009</v>
      </c>
      <c r="H15" s="7">
        <f t="shared" si="1"/>
        <v>9.9600000000000009</v>
      </c>
      <c r="I15" s="62"/>
    </row>
    <row r="16" spans="1:9" x14ac:dyDescent="0.25">
      <c r="A16" s="63"/>
      <c r="B16" s="62" t="s">
        <v>110</v>
      </c>
      <c r="C16" s="9">
        <f t="shared" si="2"/>
        <v>1</v>
      </c>
      <c r="D16" s="6" t="s">
        <v>35</v>
      </c>
      <c r="E16" s="7">
        <v>171.4</v>
      </c>
      <c r="F16" s="7">
        <v>126</v>
      </c>
      <c r="G16" s="7">
        <f t="shared" si="0"/>
        <v>171.4</v>
      </c>
      <c r="H16" s="7">
        <f t="shared" si="1"/>
        <v>126</v>
      </c>
      <c r="I16" s="62">
        <v>150</v>
      </c>
    </row>
    <row r="17" spans="1:9" x14ac:dyDescent="0.25">
      <c r="A17" s="63"/>
      <c r="B17" s="62"/>
      <c r="C17" s="9">
        <f t="shared" si="2"/>
        <v>1</v>
      </c>
      <c r="D17" s="6" t="s">
        <v>20</v>
      </c>
      <c r="E17" s="7">
        <v>0.5</v>
      </c>
      <c r="F17" s="7">
        <v>0.5</v>
      </c>
      <c r="G17" s="7">
        <f t="shared" si="0"/>
        <v>0.5</v>
      </c>
      <c r="H17" s="7">
        <f t="shared" si="1"/>
        <v>0.5</v>
      </c>
      <c r="I17" s="62"/>
    </row>
    <row r="18" spans="1:9" x14ac:dyDescent="0.25">
      <c r="A18" s="63"/>
      <c r="B18" s="62"/>
      <c r="C18" s="9">
        <f t="shared" si="2"/>
        <v>1</v>
      </c>
      <c r="D18" s="6" t="s">
        <v>15</v>
      </c>
      <c r="E18" s="7">
        <v>6.8</v>
      </c>
      <c r="F18" s="7">
        <v>6.8</v>
      </c>
      <c r="G18" s="7">
        <f t="shared" si="0"/>
        <v>6.8</v>
      </c>
      <c r="H18" s="7">
        <f t="shared" si="1"/>
        <v>6.8</v>
      </c>
      <c r="I18" s="62"/>
    </row>
    <row r="19" spans="1:9" x14ac:dyDescent="0.25">
      <c r="A19" s="63"/>
      <c r="B19" s="62"/>
      <c r="C19" s="9">
        <f t="shared" si="2"/>
        <v>1</v>
      </c>
      <c r="D19" s="6" t="s">
        <v>13</v>
      </c>
      <c r="E19" s="7">
        <v>24</v>
      </c>
      <c r="F19" s="7">
        <v>24</v>
      </c>
      <c r="G19" s="7">
        <f t="shared" si="0"/>
        <v>24</v>
      </c>
      <c r="H19" s="7">
        <f t="shared" si="1"/>
        <v>24</v>
      </c>
      <c r="I19" s="62"/>
    </row>
    <row r="20" spans="1:9" x14ac:dyDescent="0.25">
      <c r="A20" s="63"/>
      <c r="B20" s="54" t="s">
        <v>111</v>
      </c>
      <c r="C20" s="9">
        <f t="shared" si="2"/>
        <v>1</v>
      </c>
      <c r="D20" s="8" t="s">
        <v>25</v>
      </c>
      <c r="E20" s="7">
        <v>1</v>
      </c>
      <c r="F20" s="7">
        <v>1</v>
      </c>
      <c r="G20" s="7">
        <f t="shared" si="0"/>
        <v>1</v>
      </c>
      <c r="H20" s="7">
        <f t="shared" si="1"/>
        <v>1</v>
      </c>
      <c r="I20" s="55">
        <v>200</v>
      </c>
    </row>
    <row r="21" spans="1:9" x14ac:dyDescent="0.25">
      <c r="A21" s="63"/>
      <c r="B21" s="54"/>
      <c r="C21" s="9">
        <f t="shared" si="2"/>
        <v>1</v>
      </c>
      <c r="D21" s="8" t="s">
        <v>45</v>
      </c>
      <c r="E21" s="7">
        <v>196</v>
      </c>
      <c r="F21" s="7">
        <v>196</v>
      </c>
      <c r="G21" s="7">
        <f t="shared" si="0"/>
        <v>196</v>
      </c>
      <c r="H21" s="7">
        <f t="shared" si="1"/>
        <v>196</v>
      </c>
      <c r="I21" s="55"/>
    </row>
    <row r="22" spans="1:9" x14ac:dyDescent="0.25">
      <c r="A22" s="63"/>
      <c r="B22" s="54"/>
      <c r="C22" s="9">
        <f t="shared" si="2"/>
        <v>1</v>
      </c>
      <c r="D22" s="8" t="s">
        <v>19</v>
      </c>
      <c r="E22" s="7">
        <v>7</v>
      </c>
      <c r="F22" s="7">
        <v>7</v>
      </c>
      <c r="G22" s="7">
        <f t="shared" si="0"/>
        <v>7</v>
      </c>
      <c r="H22" s="7">
        <f t="shared" si="1"/>
        <v>7</v>
      </c>
      <c r="I22" s="55"/>
    </row>
    <row r="23" spans="1:9" x14ac:dyDescent="0.25">
      <c r="A23" s="63"/>
      <c r="B23" s="54"/>
      <c r="C23" s="9">
        <f t="shared" si="2"/>
        <v>1</v>
      </c>
      <c r="D23" s="8" t="s">
        <v>112</v>
      </c>
      <c r="E23" s="7">
        <v>7.5</v>
      </c>
      <c r="F23" s="7">
        <v>7</v>
      </c>
      <c r="G23" s="7">
        <f t="shared" si="0"/>
        <v>7.5</v>
      </c>
      <c r="H23" s="7">
        <f t="shared" si="1"/>
        <v>7</v>
      </c>
      <c r="I23" s="55"/>
    </row>
    <row r="24" spans="1:9" x14ac:dyDescent="0.25">
      <c r="A24" s="64"/>
      <c r="B24" s="2" t="s">
        <v>94</v>
      </c>
      <c r="C24" s="9">
        <f t="shared" si="2"/>
        <v>1</v>
      </c>
      <c r="D24" s="8" t="s">
        <v>94</v>
      </c>
      <c r="E24" s="7">
        <v>30</v>
      </c>
      <c r="F24" s="7">
        <v>30</v>
      </c>
      <c r="G24" s="7">
        <f t="shared" si="0"/>
        <v>30</v>
      </c>
      <c r="H24" s="7">
        <f t="shared" si="1"/>
        <v>30</v>
      </c>
      <c r="I24" s="1">
        <v>30</v>
      </c>
    </row>
    <row r="25" spans="1:9" x14ac:dyDescent="0.25">
      <c r="A25" s="65" t="s">
        <v>30</v>
      </c>
      <c r="B25" s="56" t="s">
        <v>113</v>
      </c>
      <c r="C25" s="9">
        <v>1</v>
      </c>
      <c r="D25" s="15" t="s">
        <v>114</v>
      </c>
      <c r="E25" s="7">
        <v>45</v>
      </c>
      <c r="F25" s="7">
        <v>36</v>
      </c>
      <c r="G25" s="7">
        <f t="shared" si="0"/>
        <v>45</v>
      </c>
      <c r="H25" s="7">
        <f t="shared" si="1"/>
        <v>36</v>
      </c>
      <c r="I25" s="59">
        <v>60</v>
      </c>
    </row>
    <row r="26" spans="1:9" x14ac:dyDescent="0.25">
      <c r="A26" s="63"/>
      <c r="B26" s="57"/>
      <c r="C26" s="9">
        <f t="shared" ref="C26:C52" si="3">C25</f>
        <v>1</v>
      </c>
      <c r="D26" s="15" t="s">
        <v>101</v>
      </c>
      <c r="E26" s="7">
        <v>11.175000000000001</v>
      </c>
      <c r="F26" s="7">
        <v>9</v>
      </c>
      <c r="G26" s="7">
        <f t="shared" si="0"/>
        <v>11.175000000000001</v>
      </c>
      <c r="H26" s="7">
        <f t="shared" si="1"/>
        <v>9</v>
      </c>
      <c r="I26" s="60"/>
    </row>
    <row r="27" spans="1:9" x14ac:dyDescent="0.25">
      <c r="A27" s="63"/>
      <c r="B27" s="57"/>
      <c r="C27" s="9">
        <f t="shared" si="3"/>
        <v>1</v>
      </c>
      <c r="D27" s="6" t="s">
        <v>79</v>
      </c>
      <c r="E27" s="7">
        <v>3.5999999999999996</v>
      </c>
      <c r="F27" s="7">
        <v>3.5999999999999996</v>
      </c>
      <c r="G27" s="7">
        <f t="shared" si="0"/>
        <v>3.5999999999999996</v>
      </c>
      <c r="H27" s="7">
        <f t="shared" si="1"/>
        <v>3.5999999999999996</v>
      </c>
      <c r="I27" s="60"/>
    </row>
    <row r="28" spans="1:9" x14ac:dyDescent="0.25">
      <c r="A28" s="63"/>
      <c r="B28" s="57"/>
      <c r="C28" s="9">
        <f t="shared" si="3"/>
        <v>1</v>
      </c>
      <c r="D28" s="8" t="s">
        <v>59</v>
      </c>
      <c r="E28" s="7">
        <v>0.22499999999999998</v>
      </c>
      <c r="F28" s="7">
        <v>0.22499999999999998</v>
      </c>
      <c r="G28" s="7">
        <f t="shared" si="0"/>
        <v>0.22499999999999998</v>
      </c>
      <c r="H28" s="7">
        <f t="shared" si="1"/>
        <v>0.22499999999999998</v>
      </c>
      <c r="I28" s="60"/>
    </row>
    <row r="29" spans="1:9" x14ac:dyDescent="0.25">
      <c r="A29" s="63"/>
      <c r="B29" s="57"/>
      <c r="C29" s="9">
        <f t="shared" si="3"/>
        <v>1</v>
      </c>
      <c r="D29" s="8" t="s">
        <v>38</v>
      </c>
      <c r="E29" s="7">
        <v>6</v>
      </c>
      <c r="F29" s="7">
        <v>6</v>
      </c>
      <c r="G29" s="7">
        <f t="shared" si="0"/>
        <v>6</v>
      </c>
      <c r="H29" s="7">
        <f t="shared" si="1"/>
        <v>6</v>
      </c>
      <c r="I29" s="60"/>
    </row>
    <row r="30" spans="1:9" x14ac:dyDescent="0.25">
      <c r="A30" s="63"/>
      <c r="B30" s="58"/>
      <c r="C30" s="9">
        <f t="shared" si="3"/>
        <v>1</v>
      </c>
      <c r="D30" s="8" t="s">
        <v>58</v>
      </c>
      <c r="E30" s="7">
        <v>2.1</v>
      </c>
      <c r="F30" s="7">
        <v>2.1</v>
      </c>
      <c r="G30" s="7">
        <f t="shared" si="0"/>
        <v>2.1</v>
      </c>
      <c r="H30" s="7">
        <f t="shared" si="1"/>
        <v>2.1</v>
      </c>
      <c r="I30" s="61"/>
    </row>
    <row r="31" spans="1:9" x14ac:dyDescent="0.25">
      <c r="A31" s="63"/>
      <c r="B31" s="62" t="s">
        <v>115</v>
      </c>
      <c r="C31" s="10">
        <f t="shared" si="3"/>
        <v>1</v>
      </c>
      <c r="D31" s="6" t="s">
        <v>35</v>
      </c>
      <c r="E31" s="7">
        <v>108.80000000000001</v>
      </c>
      <c r="F31" s="7">
        <v>80</v>
      </c>
      <c r="G31" s="7">
        <f t="shared" si="0"/>
        <v>108.80000000000001</v>
      </c>
      <c r="H31" s="7">
        <f t="shared" si="1"/>
        <v>80</v>
      </c>
      <c r="I31" s="62">
        <v>200</v>
      </c>
    </row>
    <row r="32" spans="1:9" x14ac:dyDescent="0.25">
      <c r="A32" s="63"/>
      <c r="B32" s="62"/>
      <c r="C32" s="10">
        <f t="shared" si="3"/>
        <v>1</v>
      </c>
      <c r="D32" s="6" t="s">
        <v>79</v>
      </c>
      <c r="E32" s="7">
        <v>0.8</v>
      </c>
      <c r="F32" s="7">
        <v>0.8</v>
      </c>
      <c r="G32" s="7">
        <f t="shared" si="0"/>
        <v>0.8</v>
      </c>
      <c r="H32" s="7">
        <f t="shared" si="1"/>
        <v>0.8</v>
      </c>
      <c r="I32" s="62"/>
    </row>
    <row r="33" spans="1:9" x14ac:dyDescent="0.25">
      <c r="A33" s="63"/>
      <c r="B33" s="62"/>
      <c r="C33" s="10">
        <f t="shared" si="3"/>
        <v>1</v>
      </c>
      <c r="D33" s="6" t="s">
        <v>12</v>
      </c>
      <c r="E33" s="7">
        <v>12.5</v>
      </c>
      <c r="F33" s="7">
        <v>10</v>
      </c>
      <c r="G33" s="7">
        <f t="shared" si="0"/>
        <v>12.5</v>
      </c>
      <c r="H33" s="7">
        <f t="shared" si="1"/>
        <v>10</v>
      </c>
      <c r="I33" s="62"/>
    </row>
    <row r="34" spans="1:9" x14ac:dyDescent="0.25">
      <c r="A34" s="63"/>
      <c r="B34" s="62"/>
      <c r="C34" s="10">
        <f t="shared" si="3"/>
        <v>1</v>
      </c>
      <c r="D34" s="6" t="s">
        <v>36</v>
      </c>
      <c r="E34" s="7">
        <v>12.5</v>
      </c>
      <c r="F34" s="7">
        <v>10</v>
      </c>
      <c r="G34" s="7">
        <f t="shared" si="0"/>
        <v>12.5</v>
      </c>
      <c r="H34" s="7">
        <f t="shared" si="1"/>
        <v>10</v>
      </c>
      <c r="I34" s="62"/>
    </row>
    <row r="35" spans="1:9" x14ac:dyDescent="0.25">
      <c r="A35" s="63"/>
      <c r="B35" s="62"/>
      <c r="C35" s="10">
        <f t="shared" si="3"/>
        <v>1</v>
      </c>
      <c r="D35" s="6" t="s">
        <v>38</v>
      </c>
      <c r="E35" s="7">
        <v>2</v>
      </c>
      <c r="F35" s="7">
        <v>2</v>
      </c>
      <c r="G35" s="40">
        <f t="shared" si="0"/>
        <v>2</v>
      </c>
      <c r="H35" s="7">
        <f t="shared" si="1"/>
        <v>2</v>
      </c>
      <c r="I35" s="62"/>
    </row>
    <row r="36" spans="1:9" x14ac:dyDescent="0.25">
      <c r="A36" s="63"/>
      <c r="B36" s="62"/>
      <c r="C36" s="10">
        <f t="shared" si="3"/>
        <v>1</v>
      </c>
      <c r="D36" s="6" t="s">
        <v>98</v>
      </c>
      <c r="E36" s="7">
        <v>140</v>
      </c>
      <c r="F36" s="7">
        <v>140</v>
      </c>
      <c r="G36" s="40">
        <f t="shared" si="0"/>
        <v>140</v>
      </c>
      <c r="H36" s="7">
        <f t="shared" si="1"/>
        <v>140</v>
      </c>
      <c r="I36" s="62"/>
    </row>
    <row r="37" spans="1:9" x14ac:dyDescent="0.25">
      <c r="A37" s="63"/>
      <c r="B37" s="62"/>
      <c r="C37" s="10">
        <f t="shared" si="3"/>
        <v>1</v>
      </c>
      <c r="D37" s="6" t="s">
        <v>20</v>
      </c>
      <c r="E37" s="7">
        <v>0.48</v>
      </c>
      <c r="F37" s="7">
        <v>0.48</v>
      </c>
      <c r="G37" s="40"/>
      <c r="H37" s="7">
        <f t="shared" si="1"/>
        <v>0.48</v>
      </c>
      <c r="I37" s="62"/>
    </row>
    <row r="38" spans="1:9" x14ac:dyDescent="0.25">
      <c r="A38" s="63"/>
      <c r="B38" s="62"/>
      <c r="C38" s="10">
        <f t="shared" si="3"/>
        <v>1</v>
      </c>
      <c r="D38" s="6" t="s">
        <v>39</v>
      </c>
      <c r="E38" s="7">
        <v>0.04</v>
      </c>
      <c r="F38" s="7">
        <v>0.04</v>
      </c>
      <c r="G38" s="40"/>
      <c r="H38" s="7">
        <f t="shared" si="1"/>
        <v>0.04</v>
      </c>
      <c r="I38" s="62"/>
    </row>
    <row r="39" spans="1:9" ht="30" x14ac:dyDescent="0.25">
      <c r="A39" s="63"/>
      <c r="B39" s="62"/>
      <c r="C39" s="10">
        <f t="shared" si="3"/>
        <v>1</v>
      </c>
      <c r="D39" s="6" t="s">
        <v>75</v>
      </c>
      <c r="E39" s="7">
        <v>25.759999999999998</v>
      </c>
      <c r="F39" s="7">
        <v>22.8</v>
      </c>
      <c r="G39" s="40">
        <f t="shared" ref="G39:G98" si="4">E39*C39</f>
        <v>25.759999999999998</v>
      </c>
      <c r="H39" s="7">
        <f t="shared" si="1"/>
        <v>22.8</v>
      </c>
      <c r="I39" s="62"/>
    </row>
    <row r="40" spans="1:9" x14ac:dyDescent="0.25">
      <c r="A40" s="63"/>
      <c r="B40" s="62"/>
      <c r="C40" s="10">
        <f t="shared" si="3"/>
        <v>1</v>
      </c>
      <c r="D40" s="6" t="s">
        <v>87</v>
      </c>
      <c r="E40" s="7">
        <v>1.76</v>
      </c>
      <c r="F40" s="7">
        <v>1.6</v>
      </c>
      <c r="G40" s="40">
        <f t="shared" si="4"/>
        <v>1.76</v>
      </c>
      <c r="H40" s="7">
        <f t="shared" si="1"/>
        <v>1.6</v>
      </c>
      <c r="I40" s="62"/>
    </row>
    <row r="41" spans="1:9" x14ac:dyDescent="0.25">
      <c r="A41" s="63"/>
      <c r="B41" s="62"/>
      <c r="C41" s="10">
        <f t="shared" si="3"/>
        <v>1</v>
      </c>
      <c r="D41" s="6" t="s">
        <v>45</v>
      </c>
      <c r="E41" s="7">
        <v>2</v>
      </c>
      <c r="F41" s="7">
        <v>2</v>
      </c>
      <c r="G41" s="40">
        <f t="shared" si="4"/>
        <v>2</v>
      </c>
      <c r="H41" s="7">
        <f t="shared" si="1"/>
        <v>2</v>
      </c>
      <c r="I41" s="62"/>
    </row>
    <row r="42" spans="1:9" x14ac:dyDescent="0.25">
      <c r="A42" s="63"/>
      <c r="B42" s="62" t="s">
        <v>116</v>
      </c>
      <c r="C42" s="10">
        <f t="shared" si="3"/>
        <v>1</v>
      </c>
      <c r="D42" s="6" t="s">
        <v>117</v>
      </c>
      <c r="E42" s="7">
        <v>81.360000000000014</v>
      </c>
      <c r="F42" s="7">
        <v>72</v>
      </c>
      <c r="G42" s="40">
        <f t="shared" si="4"/>
        <v>81.360000000000014</v>
      </c>
      <c r="H42" s="7">
        <f t="shared" si="1"/>
        <v>72</v>
      </c>
      <c r="I42" s="62">
        <v>90</v>
      </c>
    </row>
    <row r="43" spans="1:9" x14ac:dyDescent="0.25">
      <c r="A43" s="63"/>
      <c r="B43" s="62"/>
      <c r="C43" s="10">
        <f t="shared" si="3"/>
        <v>1</v>
      </c>
      <c r="D43" s="6" t="s">
        <v>23</v>
      </c>
      <c r="E43" s="7">
        <v>17.100000000000001</v>
      </c>
      <c r="F43" s="7">
        <v>17.100000000000001</v>
      </c>
      <c r="G43" s="40">
        <f t="shared" si="4"/>
        <v>17.100000000000001</v>
      </c>
      <c r="H43" s="7">
        <f t="shared" si="1"/>
        <v>17.100000000000001</v>
      </c>
      <c r="I43" s="62"/>
    </row>
    <row r="44" spans="1:9" x14ac:dyDescent="0.25">
      <c r="A44" s="63"/>
      <c r="B44" s="62"/>
      <c r="C44" s="10">
        <f t="shared" si="3"/>
        <v>1</v>
      </c>
      <c r="D44" s="6" t="s">
        <v>87</v>
      </c>
      <c r="E44" s="7">
        <v>5.9399999999999995</v>
      </c>
      <c r="F44" s="7">
        <v>5.4</v>
      </c>
      <c r="G44" s="40">
        <f t="shared" si="4"/>
        <v>5.9399999999999995</v>
      </c>
      <c r="H44" s="7">
        <f t="shared" si="1"/>
        <v>5.4</v>
      </c>
      <c r="I44" s="62"/>
    </row>
    <row r="45" spans="1:9" x14ac:dyDescent="0.25">
      <c r="A45" s="63"/>
      <c r="B45" s="62"/>
      <c r="C45" s="10">
        <f t="shared" si="3"/>
        <v>1</v>
      </c>
      <c r="D45" s="6" t="s">
        <v>45</v>
      </c>
      <c r="E45" s="7">
        <v>12.6</v>
      </c>
      <c r="F45" s="7">
        <v>12.6</v>
      </c>
      <c r="G45" s="40">
        <f t="shared" si="4"/>
        <v>12.6</v>
      </c>
      <c r="H45" s="7">
        <f t="shared" si="1"/>
        <v>12.6</v>
      </c>
      <c r="I45" s="62"/>
    </row>
    <row r="46" spans="1:9" x14ac:dyDescent="0.25">
      <c r="A46" s="63"/>
      <c r="B46" s="62"/>
      <c r="C46" s="10">
        <f t="shared" si="3"/>
        <v>1</v>
      </c>
      <c r="D46" s="6" t="s">
        <v>20</v>
      </c>
      <c r="E46" s="7">
        <v>0.36000000000000004</v>
      </c>
      <c r="F46" s="7">
        <v>0.36000000000000004</v>
      </c>
      <c r="G46" s="40">
        <f t="shared" si="4"/>
        <v>0.36000000000000004</v>
      </c>
      <c r="H46" s="7">
        <f t="shared" si="1"/>
        <v>0.36000000000000004</v>
      </c>
      <c r="I46" s="62"/>
    </row>
    <row r="47" spans="1:9" x14ac:dyDescent="0.25">
      <c r="A47" s="63"/>
      <c r="B47" s="62"/>
      <c r="C47" s="10">
        <f t="shared" si="3"/>
        <v>1</v>
      </c>
      <c r="D47" s="6" t="s">
        <v>15</v>
      </c>
      <c r="E47" s="7">
        <v>1.8</v>
      </c>
      <c r="F47" s="7">
        <v>1.8</v>
      </c>
      <c r="G47" s="40">
        <f t="shared" si="4"/>
        <v>1.8</v>
      </c>
      <c r="H47" s="7">
        <f t="shared" si="1"/>
        <v>1.8</v>
      </c>
      <c r="I47" s="62"/>
    </row>
    <row r="48" spans="1:9" x14ac:dyDescent="0.25">
      <c r="A48" s="63"/>
      <c r="B48" s="62" t="s">
        <v>118</v>
      </c>
      <c r="C48" s="10">
        <f>C47</f>
        <v>1</v>
      </c>
      <c r="D48" s="6" t="s">
        <v>76</v>
      </c>
      <c r="E48" s="7">
        <v>72</v>
      </c>
      <c r="F48" s="7">
        <v>72</v>
      </c>
      <c r="G48" s="40">
        <f t="shared" si="4"/>
        <v>72</v>
      </c>
      <c r="H48" s="7">
        <f t="shared" si="1"/>
        <v>72</v>
      </c>
      <c r="I48" s="62">
        <v>200</v>
      </c>
    </row>
    <row r="49" spans="1:9" x14ac:dyDescent="0.25">
      <c r="A49" s="63"/>
      <c r="B49" s="62"/>
      <c r="C49" s="10">
        <f t="shared" si="3"/>
        <v>1</v>
      </c>
      <c r="D49" s="8" t="s">
        <v>59</v>
      </c>
      <c r="E49" s="7">
        <v>0.66666666666666674</v>
      </c>
      <c r="F49" s="7">
        <v>0.66666666666666674</v>
      </c>
      <c r="G49" s="40">
        <f t="shared" si="4"/>
        <v>0.66666666666666674</v>
      </c>
      <c r="H49" s="7">
        <f t="shared" si="1"/>
        <v>0.66666666666666674</v>
      </c>
      <c r="I49" s="62"/>
    </row>
    <row r="50" spans="1:9" x14ac:dyDescent="0.25">
      <c r="A50" s="63"/>
      <c r="B50" s="62"/>
      <c r="C50" s="10">
        <f t="shared" si="3"/>
        <v>1</v>
      </c>
      <c r="D50" s="6" t="s">
        <v>15</v>
      </c>
      <c r="E50" s="7">
        <v>9.0666666666666664</v>
      </c>
      <c r="F50" s="7">
        <v>9.0666666666666664</v>
      </c>
      <c r="G50" s="40">
        <f t="shared" si="4"/>
        <v>9.0666666666666664</v>
      </c>
      <c r="H50" s="7">
        <f t="shared" si="1"/>
        <v>9.0666666666666664</v>
      </c>
      <c r="I50" s="62"/>
    </row>
    <row r="51" spans="1:9" x14ac:dyDescent="0.25">
      <c r="A51" s="63"/>
      <c r="B51" s="62"/>
      <c r="C51" s="2">
        <f t="shared" si="3"/>
        <v>1</v>
      </c>
      <c r="D51" s="8" t="s">
        <v>45</v>
      </c>
      <c r="E51" s="7">
        <v>432</v>
      </c>
      <c r="F51" s="7">
        <v>432</v>
      </c>
      <c r="G51" s="7">
        <f t="shared" si="4"/>
        <v>432</v>
      </c>
      <c r="H51" s="7">
        <f t="shared" si="1"/>
        <v>432</v>
      </c>
      <c r="I51" s="62"/>
    </row>
    <row r="52" spans="1:9" x14ac:dyDescent="0.25">
      <c r="A52" s="63"/>
      <c r="B52" s="62" t="s">
        <v>119</v>
      </c>
      <c r="C52" s="41">
        <f t="shared" si="3"/>
        <v>1</v>
      </c>
      <c r="D52" s="8" t="s">
        <v>120</v>
      </c>
      <c r="E52" s="7">
        <v>21.4</v>
      </c>
      <c r="F52" s="7">
        <v>20</v>
      </c>
      <c r="G52" s="7">
        <f t="shared" si="4"/>
        <v>21.4</v>
      </c>
      <c r="H52" s="7">
        <f t="shared" si="1"/>
        <v>20</v>
      </c>
      <c r="I52" s="62">
        <v>200</v>
      </c>
    </row>
    <row r="53" spans="1:9" x14ac:dyDescent="0.25">
      <c r="A53" s="63"/>
      <c r="B53" s="62"/>
      <c r="C53" s="41">
        <f>C52</f>
        <v>1</v>
      </c>
      <c r="D53" s="8" t="s">
        <v>26</v>
      </c>
      <c r="E53" s="7">
        <v>203</v>
      </c>
      <c r="F53" s="7">
        <v>203</v>
      </c>
      <c r="G53" s="7">
        <f t="shared" si="4"/>
        <v>203</v>
      </c>
      <c r="H53" s="7">
        <f t="shared" si="1"/>
        <v>203</v>
      </c>
      <c r="I53" s="62"/>
    </row>
    <row r="54" spans="1:9" x14ac:dyDescent="0.25">
      <c r="A54" s="63"/>
      <c r="B54" s="62"/>
      <c r="C54" s="41">
        <f>C53</f>
        <v>1</v>
      </c>
      <c r="D54" s="8" t="s">
        <v>19</v>
      </c>
      <c r="E54" s="7">
        <v>7</v>
      </c>
      <c r="F54" s="7">
        <v>7</v>
      </c>
      <c r="G54" s="7">
        <f t="shared" si="4"/>
        <v>7</v>
      </c>
      <c r="H54" s="7">
        <f t="shared" si="1"/>
        <v>7</v>
      </c>
      <c r="I54" s="62"/>
    </row>
    <row r="55" spans="1:9" x14ac:dyDescent="0.25">
      <c r="A55" s="63"/>
      <c r="B55" s="12" t="s">
        <v>82</v>
      </c>
      <c r="C55" s="42">
        <f>C54</f>
        <v>1</v>
      </c>
      <c r="D55" s="43" t="s">
        <v>82</v>
      </c>
      <c r="E55" s="5">
        <v>80</v>
      </c>
      <c r="F55" s="5">
        <v>80</v>
      </c>
      <c r="G55" s="5">
        <f t="shared" si="4"/>
        <v>80</v>
      </c>
      <c r="H55" s="7">
        <f t="shared" si="1"/>
        <v>80</v>
      </c>
      <c r="I55" s="12">
        <v>80</v>
      </c>
    </row>
    <row r="56" spans="1:9" x14ac:dyDescent="0.25">
      <c r="A56" s="56" t="s">
        <v>52</v>
      </c>
      <c r="B56" s="62" t="s">
        <v>118</v>
      </c>
      <c r="C56" s="44">
        <v>1</v>
      </c>
      <c r="D56" s="6" t="s">
        <v>76</v>
      </c>
      <c r="E56" s="7">
        <v>36</v>
      </c>
      <c r="F56" s="7">
        <v>36</v>
      </c>
      <c r="G56" s="7">
        <f t="shared" si="4"/>
        <v>36</v>
      </c>
      <c r="H56" s="7">
        <f t="shared" si="1"/>
        <v>36</v>
      </c>
      <c r="I56" s="56">
        <v>100</v>
      </c>
    </row>
    <row r="57" spans="1:9" x14ac:dyDescent="0.25">
      <c r="A57" s="57"/>
      <c r="B57" s="62"/>
      <c r="C57" s="44">
        <f>C56</f>
        <v>1</v>
      </c>
      <c r="D57" s="8" t="s">
        <v>59</v>
      </c>
      <c r="E57" s="7">
        <v>0.33333333333333337</v>
      </c>
      <c r="F57" s="7">
        <v>0.33333333333333337</v>
      </c>
      <c r="G57" s="7">
        <f t="shared" si="4"/>
        <v>0.33333333333333337</v>
      </c>
      <c r="H57" s="7">
        <f t="shared" si="1"/>
        <v>0.33333333333333337</v>
      </c>
      <c r="I57" s="57"/>
    </row>
    <row r="58" spans="1:9" x14ac:dyDescent="0.25">
      <c r="A58" s="57"/>
      <c r="B58" s="62"/>
      <c r="C58" s="44">
        <f t="shared" ref="C58:C63" si="5">C57</f>
        <v>1</v>
      </c>
      <c r="D58" s="6" t="s">
        <v>15</v>
      </c>
      <c r="E58" s="7">
        <v>4.5333333333333332</v>
      </c>
      <c r="F58" s="7">
        <v>4.5333333333333332</v>
      </c>
      <c r="G58" s="7">
        <f t="shared" si="4"/>
        <v>4.5333333333333332</v>
      </c>
      <c r="H58" s="7">
        <f t="shared" si="1"/>
        <v>4.5333333333333332</v>
      </c>
      <c r="I58" s="57"/>
    </row>
    <row r="59" spans="1:9" x14ac:dyDescent="0.25">
      <c r="A59" s="57"/>
      <c r="B59" s="62"/>
      <c r="C59" s="44">
        <f t="shared" si="5"/>
        <v>1</v>
      </c>
      <c r="D59" s="8" t="s">
        <v>45</v>
      </c>
      <c r="E59" s="7">
        <v>216</v>
      </c>
      <c r="F59" s="7">
        <v>216</v>
      </c>
      <c r="G59" s="7">
        <f t="shared" si="4"/>
        <v>216</v>
      </c>
      <c r="H59" s="7">
        <f t="shared" si="1"/>
        <v>216</v>
      </c>
      <c r="I59" s="58"/>
    </row>
    <row r="60" spans="1:9" x14ac:dyDescent="0.25">
      <c r="A60" s="57"/>
      <c r="B60" s="2" t="s">
        <v>94</v>
      </c>
      <c r="C60" s="44">
        <f t="shared" si="5"/>
        <v>1</v>
      </c>
      <c r="D60" s="8" t="s">
        <v>94</v>
      </c>
      <c r="E60" s="7">
        <v>20</v>
      </c>
      <c r="F60" s="7">
        <v>20</v>
      </c>
      <c r="G60" s="7">
        <f t="shared" si="4"/>
        <v>20</v>
      </c>
      <c r="H60" s="7">
        <f t="shared" si="1"/>
        <v>20</v>
      </c>
      <c r="I60" s="1">
        <v>20</v>
      </c>
    </row>
    <row r="61" spans="1:9" x14ac:dyDescent="0.25">
      <c r="A61" s="57"/>
      <c r="B61" s="54" t="s">
        <v>24</v>
      </c>
      <c r="C61" s="44">
        <f t="shared" si="5"/>
        <v>1</v>
      </c>
      <c r="D61" s="8" t="s">
        <v>25</v>
      </c>
      <c r="E61" s="7">
        <v>1</v>
      </c>
      <c r="F61" s="7">
        <v>1</v>
      </c>
      <c r="G61" s="7">
        <f t="shared" si="4"/>
        <v>1</v>
      </c>
      <c r="H61" s="7">
        <f t="shared" si="1"/>
        <v>1</v>
      </c>
      <c r="I61" s="55">
        <v>200</v>
      </c>
    </row>
    <row r="62" spans="1:9" x14ac:dyDescent="0.25">
      <c r="A62" s="57"/>
      <c r="B62" s="54"/>
      <c r="C62" s="44">
        <f t="shared" si="5"/>
        <v>1</v>
      </c>
      <c r="D62" s="8" t="s">
        <v>45</v>
      </c>
      <c r="E62" s="7">
        <v>200</v>
      </c>
      <c r="F62" s="7">
        <v>200</v>
      </c>
      <c r="G62" s="7">
        <f t="shared" si="4"/>
        <v>200</v>
      </c>
      <c r="H62" s="7">
        <f t="shared" si="1"/>
        <v>200</v>
      </c>
      <c r="I62" s="55"/>
    </row>
    <row r="63" spans="1:9" x14ac:dyDescent="0.25">
      <c r="A63" s="58"/>
      <c r="B63" s="54"/>
      <c r="C63" s="44">
        <f t="shared" si="5"/>
        <v>1</v>
      </c>
      <c r="D63" s="8" t="s">
        <v>19</v>
      </c>
      <c r="E63" s="7">
        <v>7</v>
      </c>
      <c r="F63" s="7">
        <v>7</v>
      </c>
      <c r="G63" s="7">
        <f t="shared" si="4"/>
        <v>7</v>
      </c>
      <c r="H63" s="7">
        <f t="shared" si="1"/>
        <v>7</v>
      </c>
      <c r="I63" s="55"/>
    </row>
    <row r="64" spans="1:9" x14ac:dyDescent="0.25">
      <c r="A64" s="63" t="s">
        <v>121</v>
      </c>
      <c r="B64" s="56" t="s">
        <v>106</v>
      </c>
      <c r="C64" s="9">
        <v>1</v>
      </c>
      <c r="D64" s="8" t="s">
        <v>64</v>
      </c>
      <c r="E64" s="38">
        <v>156.30000000000001</v>
      </c>
      <c r="F64" s="39">
        <v>125</v>
      </c>
      <c r="G64" s="7">
        <f t="shared" si="4"/>
        <v>156.30000000000001</v>
      </c>
      <c r="H64" s="7">
        <f t="shared" si="1"/>
        <v>125</v>
      </c>
      <c r="I64" s="59"/>
    </row>
    <row r="65" spans="1:9" ht="15" customHeight="1" x14ac:dyDescent="0.25">
      <c r="A65" s="63"/>
      <c r="B65" s="57"/>
      <c r="C65" s="9">
        <f>C64</f>
        <v>1</v>
      </c>
      <c r="D65" s="8" t="s">
        <v>36</v>
      </c>
      <c r="E65" s="38">
        <v>12.5</v>
      </c>
      <c r="F65" s="39">
        <v>10</v>
      </c>
      <c r="G65" s="7">
        <f t="shared" si="4"/>
        <v>12.5</v>
      </c>
      <c r="H65" s="7">
        <f t="shared" si="1"/>
        <v>10</v>
      </c>
      <c r="I65" s="60"/>
    </row>
    <row r="66" spans="1:9" ht="15" customHeight="1" x14ac:dyDescent="0.25">
      <c r="A66" s="63"/>
      <c r="B66" s="57"/>
      <c r="C66" s="9">
        <f t="shared" ref="C66:C86" si="6">C65</f>
        <v>1</v>
      </c>
      <c r="D66" s="8" t="s">
        <v>12</v>
      </c>
      <c r="E66" s="38">
        <v>12.5</v>
      </c>
      <c r="F66" s="39">
        <v>10</v>
      </c>
      <c r="G66" s="7">
        <f t="shared" si="4"/>
        <v>12.5</v>
      </c>
      <c r="H66" s="7">
        <f t="shared" ref="H66:H117" si="7">F66*C66</f>
        <v>10</v>
      </c>
      <c r="I66" s="60"/>
    </row>
    <row r="67" spans="1:9" ht="15" customHeight="1" x14ac:dyDescent="0.25">
      <c r="A67" s="63"/>
      <c r="B67" s="57"/>
      <c r="C67" s="9">
        <f t="shared" si="6"/>
        <v>1</v>
      </c>
      <c r="D67" s="8" t="s">
        <v>107</v>
      </c>
      <c r="E67" s="38">
        <v>0.2</v>
      </c>
      <c r="F67" s="39">
        <v>0.2</v>
      </c>
      <c r="G67" s="7">
        <f t="shared" si="4"/>
        <v>0.2</v>
      </c>
      <c r="H67" s="7">
        <f t="shared" si="7"/>
        <v>0.2</v>
      </c>
      <c r="I67" s="60"/>
    </row>
    <row r="68" spans="1:9" ht="15" customHeight="1" x14ac:dyDescent="0.25">
      <c r="A68" s="63"/>
      <c r="B68" s="57"/>
      <c r="C68" s="9">
        <f t="shared" si="6"/>
        <v>1</v>
      </c>
      <c r="D68" s="8" t="s">
        <v>19</v>
      </c>
      <c r="E68" s="38">
        <v>3</v>
      </c>
      <c r="F68" s="39">
        <v>3</v>
      </c>
      <c r="G68" s="7">
        <f t="shared" si="4"/>
        <v>3</v>
      </c>
      <c r="H68" s="7">
        <f t="shared" si="7"/>
        <v>3</v>
      </c>
      <c r="I68" s="60"/>
    </row>
    <row r="69" spans="1:9" ht="15" customHeight="1" x14ac:dyDescent="0.25">
      <c r="A69" s="63"/>
      <c r="B69" s="57"/>
      <c r="C69" s="9">
        <f t="shared" si="6"/>
        <v>1</v>
      </c>
      <c r="D69" s="8" t="s">
        <v>20</v>
      </c>
      <c r="E69" s="38">
        <v>0.3</v>
      </c>
      <c r="F69" s="39">
        <v>0.3</v>
      </c>
      <c r="G69" s="7">
        <f t="shared" si="4"/>
        <v>0.3</v>
      </c>
      <c r="H69" s="7">
        <f t="shared" si="7"/>
        <v>0.3</v>
      </c>
      <c r="I69" s="60"/>
    </row>
    <row r="70" spans="1:9" ht="15" customHeight="1" x14ac:dyDescent="0.25">
      <c r="A70" s="63"/>
      <c r="B70" s="58"/>
      <c r="C70" s="9">
        <f t="shared" si="6"/>
        <v>1</v>
      </c>
      <c r="D70" s="8" t="s">
        <v>38</v>
      </c>
      <c r="E70" s="38">
        <v>10</v>
      </c>
      <c r="F70" s="39">
        <v>10</v>
      </c>
      <c r="G70" s="7">
        <f t="shared" si="4"/>
        <v>10</v>
      </c>
      <c r="H70" s="7">
        <f t="shared" si="7"/>
        <v>10</v>
      </c>
      <c r="I70" s="61"/>
    </row>
    <row r="71" spans="1:9" ht="30" customHeight="1" x14ac:dyDescent="0.25">
      <c r="A71" s="63"/>
      <c r="B71" s="62" t="s">
        <v>108</v>
      </c>
      <c r="C71" s="9">
        <f t="shared" si="6"/>
        <v>1</v>
      </c>
      <c r="D71" s="6" t="s">
        <v>102</v>
      </c>
      <c r="E71" s="7">
        <v>84.399999999999991</v>
      </c>
      <c r="F71" s="7">
        <v>74.666666666666671</v>
      </c>
      <c r="G71" s="7">
        <f t="shared" si="4"/>
        <v>84.399999999999991</v>
      </c>
      <c r="H71" s="7">
        <f t="shared" si="7"/>
        <v>74.666666666666671</v>
      </c>
      <c r="I71" s="62">
        <v>100</v>
      </c>
    </row>
    <row r="72" spans="1:9" ht="15" customHeight="1" x14ac:dyDescent="0.25">
      <c r="A72" s="63"/>
      <c r="B72" s="62"/>
      <c r="C72" s="9">
        <f t="shared" si="6"/>
        <v>1</v>
      </c>
      <c r="D72" s="8" t="s">
        <v>104</v>
      </c>
      <c r="E72" s="7">
        <v>12.400000000000002</v>
      </c>
      <c r="F72" s="7">
        <v>12.400000000000002</v>
      </c>
      <c r="G72" s="7">
        <f t="shared" si="4"/>
        <v>12.400000000000002</v>
      </c>
      <c r="H72" s="7">
        <f t="shared" si="7"/>
        <v>12.400000000000002</v>
      </c>
      <c r="I72" s="62"/>
    </row>
    <row r="73" spans="1:9" ht="15" customHeight="1" x14ac:dyDescent="0.25">
      <c r="A73" s="63"/>
      <c r="B73" s="62"/>
      <c r="C73" s="9">
        <f t="shared" si="6"/>
        <v>1</v>
      </c>
      <c r="D73" s="8" t="s">
        <v>109</v>
      </c>
      <c r="E73" s="7">
        <v>17.2</v>
      </c>
      <c r="F73" s="7">
        <v>17.2</v>
      </c>
      <c r="G73" s="7">
        <f t="shared" si="4"/>
        <v>17.2</v>
      </c>
      <c r="H73" s="7">
        <f t="shared" si="7"/>
        <v>17.2</v>
      </c>
      <c r="I73" s="62"/>
    </row>
    <row r="74" spans="1:9" ht="15" customHeight="1" x14ac:dyDescent="0.25">
      <c r="A74" s="63"/>
      <c r="B74" s="62"/>
      <c r="C74" s="9">
        <f t="shared" si="6"/>
        <v>1</v>
      </c>
      <c r="D74" s="8" t="s">
        <v>45</v>
      </c>
      <c r="E74" s="7">
        <v>11.333333333333332</v>
      </c>
      <c r="F74" s="7">
        <v>11.333333333333332</v>
      </c>
      <c r="G74" s="7">
        <f t="shared" si="4"/>
        <v>11.333333333333332</v>
      </c>
      <c r="H74" s="7">
        <f t="shared" si="7"/>
        <v>11.333333333333332</v>
      </c>
      <c r="I74" s="62"/>
    </row>
    <row r="75" spans="1:9" ht="15" customHeight="1" x14ac:dyDescent="0.25">
      <c r="A75" s="63"/>
      <c r="B75" s="62"/>
      <c r="C75" s="9">
        <f t="shared" si="6"/>
        <v>1</v>
      </c>
      <c r="D75" s="8" t="s">
        <v>38</v>
      </c>
      <c r="E75" s="7">
        <v>2.8</v>
      </c>
      <c r="F75" s="7">
        <v>2.8</v>
      </c>
      <c r="G75" s="7">
        <f t="shared" si="4"/>
        <v>2.8</v>
      </c>
      <c r="H75" s="7">
        <f t="shared" si="7"/>
        <v>2.8</v>
      </c>
      <c r="I75" s="62"/>
    </row>
    <row r="76" spans="1:9" ht="15" customHeight="1" x14ac:dyDescent="0.25">
      <c r="A76" s="63"/>
      <c r="B76" s="62"/>
      <c r="C76" s="9">
        <f t="shared" si="6"/>
        <v>1</v>
      </c>
      <c r="D76" s="8" t="s">
        <v>59</v>
      </c>
      <c r="E76" s="7">
        <v>0.26666666666666666</v>
      </c>
      <c r="F76" s="7">
        <v>0.26666666666666666</v>
      </c>
      <c r="G76" s="7">
        <f t="shared" si="4"/>
        <v>0.26666666666666666</v>
      </c>
      <c r="H76" s="7">
        <f t="shared" si="7"/>
        <v>0.26666666666666666</v>
      </c>
      <c r="I76" s="62"/>
    </row>
    <row r="77" spans="1:9" ht="15" customHeight="1" x14ac:dyDescent="0.25">
      <c r="A77" s="63"/>
      <c r="B77" s="62"/>
      <c r="C77" s="9">
        <f t="shared" si="6"/>
        <v>1</v>
      </c>
      <c r="D77" s="8" t="s">
        <v>17</v>
      </c>
      <c r="E77" s="7">
        <v>11.066666666666668</v>
      </c>
      <c r="F77" s="7">
        <v>11.066666666666668</v>
      </c>
      <c r="G77" s="7">
        <f t="shared" si="4"/>
        <v>11.066666666666668</v>
      </c>
      <c r="H77" s="7">
        <f t="shared" si="7"/>
        <v>11.066666666666668</v>
      </c>
      <c r="I77" s="62"/>
    </row>
    <row r="78" spans="1:9" ht="15" customHeight="1" x14ac:dyDescent="0.25">
      <c r="A78" s="63"/>
      <c r="B78" s="62" t="s">
        <v>110</v>
      </c>
      <c r="C78" s="9">
        <f t="shared" si="6"/>
        <v>1</v>
      </c>
      <c r="D78" s="6" t="s">
        <v>35</v>
      </c>
      <c r="E78" s="7">
        <v>205.68</v>
      </c>
      <c r="F78" s="7">
        <v>151.19999999999999</v>
      </c>
      <c r="G78" s="7">
        <f t="shared" si="4"/>
        <v>205.68</v>
      </c>
      <c r="H78" s="7">
        <f t="shared" si="7"/>
        <v>151.19999999999999</v>
      </c>
      <c r="I78" s="62">
        <v>180</v>
      </c>
    </row>
    <row r="79" spans="1:9" ht="15" customHeight="1" x14ac:dyDescent="0.25">
      <c r="A79" s="63"/>
      <c r="B79" s="62"/>
      <c r="C79" s="9">
        <f t="shared" si="6"/>
        <v>1</v>
      </c>
      <c r="D79" s="6" t="s">
        <v>20</v>
      </c>
      <c r="E79" s="7">
        <v>0.60000000000000009</v>
      </c>
      <c r="F79" s="7">
        <v>0.60000000000000009</v>
      </c>
      <c r="G79" s="7">
        <f t="shared" si="4"/>
        <v>0.60000000000000009</v>
      </c>
      <c r="H79" s="7">
        <f t="shared" si="7"/>
        <v>0.60000000000000009</v>
      </c>
      <c r="I79" s="62"/>
    </row>
    <row r="80" spans="1:9" ht="15" customHeight="1" x14ac:dyDescent="0.25">
      <c r="A80" s="63"/>
      <c r="B80" s="62"/>
      <c r="C80" s="9">
        <f t="shared" si="6"/>
        <v>1</v>
      </c>
      <c r="D80" s="6" t="s">
        <v>15</v>
      </c>
      <c r="E80" s="7">
        <v>8.16</v>
      </c>
      <c r="F80" s="7">
        <v>8.16</v>
      </c>
      <c r="G80" s="7">
        <f t="shared" si="4"/>
        <v>8.16</v>
      </c>
      <c r="H80" s="7">
        <f t="shared" si="7"/>
        <v>8.16</v>
      </c>
      <c r="I80" s="62"/>
    </row>
    <row r="81" spans="1:9" ht="15" customHeight="1" x14ac:dyDescent="0.25">
      <c r="A81" s="63"/>
      <c r="B81" s="62"/>
      <c r="C81" s="9">
        <f t="shared" si="6"/>
        <v>1</v>
      </c>
      <c r="D81" s="6" t="s">
        <v>13</v>
      </c>
      <c r="E81" s="7">
        <v>28.8</v>
      </c>
      <c r="F81" s="7">
        <v>28.8</v>
      </c>
      <c r="G81" s="7">
        <f t="shared" si="4"/>
        <v>28.8</v>
      </c>
      <c r="H81" s="7">
        <f t="shared" si="7"/>
        <v>28.8</v>
      </c>
      <c r="I81" s="62"/>
    </row>
    <row r="82" spans="1:9" ht="15" customHeight="1" x14ac:dyDescent="0.25">
      <c r="A82" s="63"/>
      <c r="B82" s="54" t="s">
        <v>111</v>
      </c>
      <c r="C82" s="9">
        <f t="shared" si="6"/>
        <v>1</v>
      </c>
      <c r="D82" s="8" t="s">
        <v>25</v>
      </c>
      <c r="E82" s="7">
        <v>1</v>
      </c>
      <c r="F82" s="7">
        <v>1</v>
      </c>
      <c r="G82" s="7">
        <f t="shared" si="4"/>
        <v>1</v>
      </c>
      <c r="H82" s="7">
        <f t="shared" si="7"/>
        <v>1</v>
      </c>
      <c r="I82" s="55">
        <v>200</v>
      </c>
    </row>
    <row r="83" spans="1:9" ht="15" customHeight="1" x14ac:dyDescent="0.25">
      <c r="A83" s="63"/>
      <c r="B83" s="54"/>
      <c r="C83" s="9">
        <f t="shared" si="6"/>
        <v>1</v>
      </c>
      <c r="D83" s="8" t="s">
        <v>45</v>
      </c>
      <c r="E83" s="7">
        <v>196</v>
      </c>
      <c r="F83" s="7">
        <v>196</v>
      </c>
      <c r="G83" s="7">
        <f t="shared" si="4"/>
        <v>196</v>
      </c>
      <c r="H83" s="7">
        <f t="shared" si="7"/>
        <v>196</v>
      </c>
      <c r="I83" s="55"/>
    </row>
    <row r="84" spans="1:9" ht="15" customHeight="1" x14ac:dyDescent="0.25">
      <c r="A84" s="63"/>
      <c r="B84" s="54"/>
      <c r="C84" s="9">
        <f t="shared" si="6"/>
        <v>1</v>
      </c>
      <c r="D84" s="8" t="s">
        <v>19</v>
      </c>
      <c r="E84" s="7">
        <v>7</v>
      </c>
      <c r="F84" s="7">
        <v>7</v>
      </c>
      <c r="G84" s="7">
        <f t="shared" si="4"/>
        <v>7</v>
      </c>
      <c r="H84" s="7">
        <f t="shared" si="7"/>
        <v>7</v>
      </c>
      <c r="I84" s="55"/>
    </row>
    <row r="85" spans="1:9" ht="15" customHeight="1" x14ac:dyDescent="0.25">
      <c r="A85" s="63"/>
      <c r="B85" s="54"/>
      <c r="C85" s="9">
        <f t="shared" si="6"/>
        <v>1</v>
      </c>
      <c r="D85" s="8" t="s">
        <v>112</v>
      </c>
      <c r="E85" s="7">
        <v>7.5</v>
      </c>
      <c r="F85" s="7">
        <v>7</v>
      </c>
      <c r="G85" s="7">
        <f t="shared" si="4"/>
        <v>7.5</v>
      </c>
      <c r="H85" s="7">
        <f t="shared" si="7"/>
        <v>7</v>
      </c>
      <c r="I85" s="55"/>
    </row>
    <row r="86" spans="1:9" ht="15" customHeight="1" x14ac:dyDescent="0.25">
      <c r="A86" s="64"/>
      <c r="B86" s="2" t="s">
        <v>94</v>
      </c>
      <c r="C86" s="9">
        <f t="shared" si="6"/>
        <v>1</v>
      </c>
      <c r="D86" s="8" t="s">
        <v>94</v>
      </c>
      <c r="E86" s="7">
        <v>50</v>
      </c>
      <c r="F86" s="7">
        <v>50</v>
      </c>
      <c r="G86" s="7">
        <f t="shared" si="4"/>
        <v>50</v>
      </c>
      <c r="H86" s="7">
        <f t="shared" si="7"/>
        <v>50</v>
      </c>
      <c r="I86" s="1">
        <v>50</v>
      </c>
    </row>
    <row r="87" spans="1:9" ht="15" customHeight="1" x14ac:dyDescent="0.25">
      <c r="A87" s="62" t="s">
        <v>51</v>
      </c>
      <c r="B87" s="56" t="s">
        <v>113</v>
      </c>
      <c r="C87" s="9">
        <v>1</v>
      </c>
      <c r="D87" s="15" t="s">
        <v>114</v>
      </c>
      <c r="E87" s="7">
        <v>75</v>
      </c>
      <c r="F87" s="7">
        <v>60</v>
      </c>
      <c r="G87" s="7">
        <f t="shared" si="4"/>
        <v>75</v>
      </c>
      <c r="H87" s="7">
        <f t="shared" si="7"/>
        <v>60</v>
      </c>
      <c r="I87" s="59">
        <v>100</v>
      </c>
    </row>
    <row r="88" spans="1:9" ht="15" customHeight="1" x14ac:dyDescent="0.25">
      <c r="A88" s="62"/>
      <c r="B88" s="57"/>
      <c r="C88" s="9">
        <f t="shared" ref="C88:C114" si="8">C87</f>
        <v>1</v>
      </c>
      <c r="D88" s="15" t="s">
        <v>101</v>
      </c>
      <c r="E88" s="7">
        <v>18.625000000000004</v>
      </c>
      <c r="F88" s="7">
        <v>15</v>
      </c>
      <c r="G88" s="7">
        <f t="shared" si="4"/>
        <v>18.625000000000004</v>
      </c>
      <c r="H88" s="7">
        <f t="shared" si="7"/>
        <v>15</v>
      </c>
      <c r="I88" s="60"/>
    </row>
    <row r="89" spans="1:9" ht="15" customHeight="1" x14ac:dyDescent="0.25">
      <c r="A89" s="62"/>
      <c r="B89" s="57"/>
      <c r="C89" s="9">
        <f t="shared" si="8"/>
        <v>1</v>
      </c>
      <c r="D89" s="6" t="s">
        <v>79</v>
      </c>
      <c r="E89" s="7">
        <v>6</v>
      </c>
      <c r="F89" s="7">
        <v>6</v>
      </c>
      <c r="G89" s="7">
        <f t="shared" si="4"/>
        <v>6</v>
      </c>
      <c r="H89" s="7">
        <f t="shared" si="7"/>
        <v>6</v>
      </c>
      <c r="I89" s="60"/>
    </row>
    <row r="90" spans="1:9" ht="15" customHeight="1" x14ac:dyDescent="0.25">
      <c r="A90" s="62"/>
      <c r="B90" s="57"/>
      <c r="C90" s="9">
        <f t="shared" si="8"/>
        <v>1</v>
      </c>
      <c r="D90" s="8" t="s">
        <v>59</v>
      </c>
      <c r="E90" s="7">
        <v>0.375</v>
      </c>
      <c r="F90" s="7">
        <v>0.375</v>
      </c>
      <c r="G90" s="7">
        <f t="shared" si="4"/>
        <v>0.375</v>
      </c>
      <c r="H90" s="7">
        <f t="shared" si="7"/>
        <v>0.375</v>
      </c>
      <c r="I90" s="60"/>
    </row>
    <row r="91" spans="1:9" ht="15" customHeight="1" x14ac:dyDescent="0.25">
      <c r="A91" s="62"/>
      <c r="B91" s="57"/>
      <c r="C91" s="9">
        <f t="shared" si="8"/>
        <v>1</v>
      </c>
      <c r="D91" s="8" t="s">
        <v>38</v>
      </c>
      <c r="E91" s="7">
        <v>10</v>
      </c>
      <c r="F91" s="7">
        <v>10</v>
      </c>
      <c r="G91" s="7">
        <f t="shared" si="4"/>
        <v>10</v>
      </c>
      <c r="H91" s="7">
        <f t="shared" si="7"/>
        <v>10</v>
      </c>
      <c r="I91" s="60"/>
    </row>
    <row r="92" spans="1:9" ht="15" customHeight="1" x14ac:dyDescent="0.25">
      <c r="A92" s="62"/>
      <c r="B92" s="58"/>
      <c r="C92" s="9">
        <f t="shared" si="8"/>
        <v>1</v>
      </c>
      <c r="D92" s="8" t="s">
        <v>58</v>
      </c>
      <c r="E92" s="7">
        <v>3.5000000000000004</v>
      </c>
      <c r="F92" s="7">
        <v>3.5000000000000004</v>
      </c>
      <c r="G92" s="7">
        <f t="shared" si="4"/>
        <v>3.5000000000000004</v>
      </c>
      <c r="H92" s="7">
        <f t="shared" si="7"/>
        <v>3.5000000000000004</v>
      </c>
      <c r="I92" s="61"/>
    </row>
    <row r="93" spans="1:9" ht="15" customHeight="1" x14ac:dyDescent="0.25">
      <c r="A93" s="62"/>
      <c r="B93" s="62" t="s">
        <v>115</v>
      </c>
      <c r="C93" s="10">
        <f t="shared" si="8"/>
        <v>1</v>
      </c>
      <c r="D93" s="6" t="s">
        <v>35</v>
      </c>
      <c r="E93" s="7">
        <v>136</v>
      </c>
      <c r="F93" s="7">
        <v>100</v>
      </c>
      <c r="G93" s="7">
        <f t="shared" si="4"/>
        <v>136</v>
      </c>
      <c r="H93" s="7">
        <f t="shared" si="7"/>
        <v>100</v>
      </c>
      <c r="I93" s="62">
        <v>250</v>
      </c>
    </row>
    <row r="94" spans="1:9" ht="15" customHeight="1" x14ac:dyDescent="0.25">
      <c r="A94" s="62"/>
      <c r="B94" s="62"/>
      <c r="C94" s="10">
        <f t="shared" si="8"/>
        <v>1</v>
      </c>
      <c r="D94" s="6" t="s">
        <v>79</v>
      </c>
      <c r="E94" s="7">
        <v>1</v>
      </c>
      <c r="F94" s="7">
        <v>1</v>
      </c>
      <c r="G94" s="7">
        <f t="shared" si="4"/>
        <v>1</v>
      </c>
      <c r="H94" s="7">
        <f t="shared" si="7"/>
        <v>1</v>
      </c>
      <c r="I94" s="62"/>
    </row>
    <row r="95" spans="1:9" ht="15" customHeight="1" x14ac:dyDescent="0.25">
      <c r="A95" s="62"/>
      <c r="B95" s="62"/>
      <c r="C95" s="10">
        <f t="shared" si="8"/>
        <v>1</v>
      </c>
      <c r="D95" s="6" t="s">
        <v>12</v>
      </c>
      <c r="E95" s="7">
        <v>15.625</v>
      </c>
      <c r="F95" s="7">
        <v>12.5</v>
      </c>
      <c r="G95" s="7">
        <f t="shared" si="4"/>
        <v>15.625</v>
      </c>
      <c r="H95" s="7">
        <f t="shared" si="7"/>
        <v>12.5</v>
      </c>
      <c r="I95" s="62"/>
    </row>
    <row r="96" spans="1:9" ht="15" customHeight="1" x14ac:dyDescent="0.25">
      <c r="A96" s="62"/>
      <c r="B96" s="62"/>
      <c r="C96" s="10">
        <f t="shared" si="8"/>
        <v>1</v>
      </c>
      <c r="D96" s="6" t="s">
        <v>36</v>
      </c>
      <c r="E96" s="7">
        <v>15.625</v>
      </c>
      <c r="F96" s="7">
        <v>12.5</v>
      </c>
      <c r="G96" s="7">
        <f t="shared" si="4"/>
        <v>15.625</v>
      </c>
      <c r="H96" s="7">
        <f t="shared" si="7"/>
        <v>12.5</v>
      </c>
      <c r="I96" s="62"/>
    </row>
    <row r="97" spans="1:9" ht="15" customHeight="1" x14ac:dyDescent="0.25">
      <c r="A97" s="62"/>
      <c r="B97" s="62"/>
      <c r="C97" s="10">
        <f t="shared" si="8"/>
        <v>1</v>
      </c>
      <c r="D97" s="6" t="s">
        <v>38</v>
      </c>
      <c r="E97" s="7">
        <v>2.5</v>
      </c>
      <c r="F97" s="7">
        <v>2.5</v>
      </c>
      <c r="G97" s="40">
        <f t="shared" si="4"/>
        <v>2.5</v>
      </c>
      <c r="H97" s="7">
        <f t="shared" si="7"/>
        <v>2.5</v>
      </c>
      <c r="I97" s="62"/>
    </row>
    <row r="98" spans="1:9" ht="15" customHeight="1" x14ac:dyDescent="0.25">
      <c r="A98" s="62"/>
      <c r="B98" s="62"/>
      <c r="C98" s="10">
        <f t="shared" si="8"/>
        <v>1</v>
      </c>
      <c r="D98" s="6" t="s">
        <v>98</v>
      </c>
      <c r="E98" s="7">
        <v>175</v>
      </c>
      <c r="F98" s="7">
        <v>175</v>
      </c>
      <c r="G98" s="40">
        <f t="shared" si="4"/>
        <v>175</v>
      </c>
      <c r="H98" s="7">
        <f t="shared" si="7"/>
        <v>175</v>
      </c>
      <c r="I98" s="62"/>
    </row>
    <row r="99" spans="1:9" ht="15" customHeight="1" x14ac:dyDescent="0.25">
      <c r="A99" s="62"/>
      <c r="B99" s="62"/>
      <c r="C99" s="10">
        <f t="shared" si="8"/>
        <v>1</v>
      </c>
      <c r="D99" s="6" t="s">
        <v>20</v>
      </c>
      <c r="E99" s="7">
        <v>0.6</v>
      </c>
      <c r="F99" s="7">
        <v>0.6</v>
      </c>
      <c r="G99" s="40"/>
      <c r="H99" s="7">
        <f t="shared" si="7"/>
        <v>0.6</v>
      </c>
      <c r="I99" s="62"/>
    </row>
    <row r="100" spans="1:9" ht="15" customHeight="1" x14ac:dyDescent="0.25">
      <c r="A100" s="62"/>
      <c r="B100" s="62"/>
      <c r="C100" s="10">
        <f t="shared" si="8"/>
        <v>1</v>
      </c>
      <c r="D100" s="6" t="s">
        <v>39</v>
      </c>
      <c r="E100" s="7">
        <v>0.05</v>
      </c>
      <c r="F100" s="7">
        <v>0.05</v>
      </c>
      <c r="G100" s="40"/>
      <c r="H100" s="7">
        <f t="shared" si="7"/>
        <v>0.05</v>
      </c>
      <c r="I100" s="62"/>
    </row>
    <row r="101" spans="1:9" ht="30" customHeight="1" x14ac:dyDescent="0.25">
      <c r="A101" s="62"/>
      <c r="B101" s="62"/>
      <c r="C101" s="10">
        <f t="shared" si="8"/>
        <v>1</v>
      </c>
      <c r="D101" s="6" t="s">
        <v>75</v>
      </c>
      <c r="E101" s="7">
        <v>32.200000000000003</v>
      </c>
      <c r="F101" s="7">
        <v>28.5</v>
      </c>
      <c r="G101" s="40">
        <f t="shared" ref="G101:G117" si="9">E101*C101</f>
        <v>32.200000000000003</v>
      </c>
      <c r="H101" s="7">
        <f t="shared" si="7"/>
        <v>28.5</v>
      </c>
      <c r="I101" s="62"/>
    </row>
    <row r="102" spans="1:9" ht="15" customHeight="1" x14ac:dyDescent="0.25">
      <c r="A102" s="62"/>
      <c r="B102" s="62"/>
      <c r="C102" s="10">
        <f t="shared" si="8"/>
        <v>1</v>
      </c>
      <c r="D102" s="6" t="s">
        <v>87</v>
      </c>
      <c r="E102" s="7">
        <v>2.2000000000000002</v>
      </c>
      <c r="F102" s="7">
        <v>2</v>
      </c>
      <c r="G102" s="40">
        <f t="shared" si="9"/>
        <v>2.2000000000000002</v>
      </c>
      <c r="H102" s="7">
        <f t="shared" si="7"/>
        <v>2</v>
      </c>
      <c r="I102" s="62"/>
    </row>
    <row r="103" spans="1:9" ht="15" customHeight="1" x14ac:dyDescent="0.25">
      <c r="A103" s="62"/>
      <c r="B103" s="62"/>
      <c r="C103" s="10">
        <f t="shared" si="8"/>
        <v>1</v>
      </c>
      <c r="D103" s="6" t="s">
        <v>45</v>
      </c>
      <c r="E103" s="7">
        <v>2.5</v>
      </c>
      <c r="F103" s="7">
        <v>2.5</v>
      </c>
      <c r="G103" s="40">
        <f t="shared" si="9"/>
        <v>2.5</v>
      </c>
      <c r="H103" s="7">
        <f t="shared" si="7"/>
        <v>2.5</v>
      </c>
      <c r="I103" s="62"/>
    </row>
    <row r="104" spans="1:9" ht="15" customHeight="1" x14ac:dyDescent="0.25">
      <c r="A104" s="62"/>
      <c r="B104" s="62" t="s">
        <v>116</v>
      </c>
      <c r="C104" s="10">
        <f t="shared" si="8"/>
        <v>1</v>
      </c>
      <c r="D104" s="6" t="s">
        <v>117</v>
      </c>
      <c r="E104" s="7">
        <v>90.40000000000002</v>
      </c>
      <c r="F104" s="7">
        <v>80</v>
      </c>
      <c r="G104" s="40">
        <f t="shared" si="9"/>
        <v>90.40000000000002</v>
      </c>
      <c r="H104" s="7">
        <f t="shared" si="7"/>
        <v>80</v>
      </c>
      <c r="I104" s="62">
        <v>100</v>
      </c>
    </row>
    <row r="105" spans="1:9" ht="15" customHeight="1" x14ac:dyDescent="0.25">
      <c r="A105" s="62"/>
      <c r="B105" s="62"/>
      <c r="C105" s="10">
        <f t="shared" si="8"/>
        <v>1</v>
      </c>
      <c r="D105" s="6" t="s">
        <v>23</v>
      </c>
      <c r="E105" s="7">
        <v>19</v>
      </c>
      <c r="F105" s="7">
        <v>19</v>
      </c>
      <c r="G105" s="40">
        <f t="shared" si="9"/>
        <v>19</v>
      </c>
      <c r="H105" s="7">
        <f t="shared" si="7"/>
        <v>19</v>
      </c>
      <c r="I105" s="62"/>
    </row>
    <row r="106" spans="1:9" x14ac:dyDescent="0.25">
      <c r="A106" s="62"/>
      <c r="B106" s="62"/>
      <c r="C106" s="10">
        <f t="shared" si="8"/>
        <v>1</v>
      </c>
      <c r="D106" s="6" t="s">
        <v>87</v>
      </c>
      <c r="E106" s="7">
        <v>6.6</v>
      </c>
      <c r="F106" s="7">
        <v>6</v>
      </c>
      <c r="G106" s="40">
        <f t="shared" si="9"/>
        <v>6.6</v>
      </c>
      <c r="H106" s="7">
        <f t="shared" si="7"/>
        <v>6</v>
      </c>
      <c r="I106" s="62"/>
    </row>
    <row r="107" spans="1:9" x14ac:dyDescent="0.25">
      <c r="A107" s="62"/>
      <c r="B107" s="62"/>
      <c r="C107" s="10">
        <f t="shared" si="8"/>
        <v>1</v>
      </c>
      <c r="D107" s="6" t="s">
        <v>45</v>
      </c>
      <c r="E107" s="7">
        <v>14</v>
      </c>
      <c r="F107" s="7">
        <v>14</v>
      </c>
      <c r="G107" s="40">
        <f t="shared" si="9"/>
        <v>14</v>
      </c>
      <c r="H107" s="7">
        <f t="shared" si="7"/>
        <v>14</v>
      </c>
      <c r="I107" s="62"/>
    </row>
    <row r="108" spans="1:9" x14ac:dyDescent="0.25">
      <c r="A108" s="62"/>
      <c r="B108" s="62"/>
      <c r="C108" s="10">
        <f t="shared" si="8"/>
        <v>1</v>
      </c>
      <c r="D108" s="6" t="s">
        <v>20</v>
      </c>
      <c r="E108" s="7">
        <v>0.4</v>
      </c>
      <c r="F108" s="7">
        <v>0.4</v>
      </c>
      <c r="G108" s="40">
        <f t="shared" si="9"/>
        <v>0.4</v>
      </c>
      <c r="H108" s="7">
        <f t="shared" si="7"/>
        <v>0.4</v>
      </c>
      <c r="I108" s="62"/>
    </row>
    <row r="109" spans="1:9" x14ac:dyDescent="0.25">
      <c r="A109" s="62"/>
      <c r="B109" s="62"/>
      <c r="C109" s="10">
        <f t="shared" si="8"/>
        <v>1</v>
      </c>
      <c r="D109" s="6" t="s">
        <v>15</v>
      </c>
      <c r="E109" s="7">
        <v>2</v>
      </c>
      <c r="F109" s="7">
        <v>2</v>
      </c>
      <c r="G109" s="40">
        <f t="shared" si="9"/>
        <v>2</v>
      </c>
      <c r="H109" s="7">
        <f t="shared" si="7"/>
        <v>2</v>
      </c>
      <c r="I109" s="62"/>
    </row>
    <row r="110" spans="1:9" x14ac:dyDescent="0.25">
      <c r="A110" s="62"/>
      <c r="B110" s="62" t="s">
        <v>118</v>
      </c>
      <c r="C110" s="10">
        <f>C109</f>
        <v>1</v>
      </c>
      <c r="D110" s="6" t="s">
        <v>76</v>
      </c>
      <c r="E110" s="7">
        <v>72</v>
      </c>
      <c r="F110" s="7">
        <v>72</v>
      </c>
      <c r="G110" s="40">
        <f t="shared" si="9"/>
        <v>72</v>
      </c>
      <c r="H110" s="7">
        <f t="shared" si="7"/>
        <v>72</v>
      </c>
      <c r="I110" s="62">
        <v>200</v>
      </c>
    </row>
    <row r="111" spans="1:9" x14ac:dyDescent="0.25">
      <c r="A111" s="62"/>
      <c r="B111" s="62"/>
      <c r="C111" s="10">
        <f t="shared" si="8"/>
        <v>1</v>
      </c>
      <c r="D111" s="8" t="s">
        <v>59</v>
      </c>
      <c r="E111" s="7">
        <v>0.66666666666666674</v>
      </c>
      <c r="F111" s="7">
        <v>0.66666666666666674</v>
      </c>
      <c r="G111" s="40">
        <f t="shared" si="9"/>
        <v>0.66666666666666674</v>
      </c>
      <c r="H111" s="7">
        <f t="shared" si="7"/>
        <v>0.66666666666666674</v>
      </c>
      <c r="I111" s="62"/>
    </row>
    <row r="112" spans="1:9" x14ac:dyDescent="0.25">
      <c r="A112" s="62"/>
      <c r="B112" s="62"/>
      <c r="C112" s="10">
        <f t="shared" si="8"/>
        <v>1</v>
      </c>
      <c r="D112" s="6" t="s">
        <v>15</v>
      </c>
      <c r="E112" s="7">
        <v>9.0666666666666664</v>
      </c>
      <c r="F112" s="7">
        <v>9.0666666666666664</v>
      </c>
      <c r="G112" s="40">
        <f t="shared" si="9"/>
        <v>9.0666666666666664</v>
      </c>
      <c r="H112" s="7">
        <f t="shared" si="7"/>
        <v>9.0666666666666664</v>
      </c>
      <c r="I112" s="62"/>
    </row>
    <row r="113" spans="1:9" x14ac:dyDescent="0.25">
      <c r="A113" s="62"/>
      <c r="B113" s="62"/>
      <c r="C113" s="2">
        <f t="shared" si="8"/>
        <v>1</v>
      </c>
      <c r="D113" s="8" t="s">
        <v>45</v>
      </c>
      <c r="E113" s="7">
        <v>432</v>
      </c>
      <c r="F113" s="7">
        <v>432</v>
      </c>
      <c r="G113" s="7">
        <f t="shared" si="9"/>
        <v>432</v>
      </c>
      <c r="H113" s="7">
        <f t="shared" si="7"/>
        <v>432</v>
      </c>
      <c r="I113" s="62"/>
    </row>
    <row r="114" spans="1:9" x14ac:dyDescent="0.25">
      <c r="A114" s="62"/>
      <c r="B114" s="62" t="s">
        <v>119</v>
      </c>
      <c r="C114" s="41">
        <f t="shared" si="8"/>
        <v>1</v>
      </c>
      <c r="D114" s="8" t="s">
        <v>120</v>
      </c>
      <c r="E114" s="7">
        <v>21.4</v>
      </c>
      <c r="F114" s="7">
        <v>20</v>
      </c>
      <c r="G114" s="7">
        <f t="shared" si="9"/>
        <v>21.4</v>
      </c>
      <c r="H114" s="7">
        <f t="shared" si="7"/>
        <v>20</v>
      </c>
      <c r="I114" s="62">
        <v>200</v>
      </c>
    </row>
    <row r="115" spans="1:9" x14ac:dyDescent="0.25">
      <c r="A115" s="62"/>
      <c r="B115" s="62"/>
      <c r="C115" s="41">
        <f>C114</f>
        <v>1</v>
      </c>
      <c r="D115" s="8" t="s">
        <v>26</v>
      </c>
      <c r="E115" s="7">
        <v>203</v>
      </c>
      <c r="F115" s="7">
        <v>203</v>
      </c>
      <c r="G115" s="7">
        <f t="shared" si="9"/>
        <v>203</v>
      </c>
      <c r="H115" s="7">
        <f t="shared" si="7"/>
        <v>203</v>
      </c>
      <c r="I115" s="62"/>
    </row>
    <row r="116" spans="1:9" x14ac:dyDescent="0.25">
      <c r="A116" s="62"/>
      <c r="B116" s="62"/>
      <c r="C116" s="41">
        <f>C115</f>
        <v>1</v>
      </c>
      <c r="D116" s="8" t="s">
        <v>19</v>
      </c>
      <c r="E116" s="7">
        <v>7</v>
      </c>
      <c r="F116" s="7">
        <v>7</v>
      </c>
      <c r="G116" s="7">
        <f t="shared" si="9"/>
        <v>7</v>
      </c>
      <c r="H116" s="7">
        <f t="shared" si="7"/>
        <v>7</v>
      </c>
      <c r="I116" s="62"/>
    </row>
    <row r="117" spans="1:9" x14ac:dyDescent="0.25">
      <c r="A117" s="62"/>
      <c r="B117" s="12" t="s">
        <v>82</v>
      </c>
      <c r="C117" s="42">
        <f>C116</f>
        <v>1</v>
      </c>
      <c r="D117" s="43" t="s">
        <v>82</v>
      </c>
      <c r="E117" s="5">
        <v>100</v>
      </c>
      <c r="F117" s="5">
        <v>100</v>
      </c>
      <c r="G117" s="5">
        <f t="shared" si="9"/>
        <v>100</v>
      </c>
      <c r="H117" s="7">
        <f t="shared" si="7"/>
        <v>100</v>
      </c>
      <c r="I117" s="12">
        <v>100</v>
      </c>
    </row>
  </sheetData>
  <mergeCells count="45">
    <mergeCell ref="A2:A24"/>
    <mergeCell ref="B2:B8"/>
    <mergeCell ref="I2:I8"/>
    <mergeCell ref="B9:B15"/>
    <mergeCell ref="I9:I15"/>
    <mergeCell ref="B16:B19"/>
    <mergeCell ref="I16:I19"/>
    <mergeCell ref="B20:B23"/>
    <mergeCell ref="I20:I23"/>
    <mergeCell ref="I52:I54"/>
    <mergeCell ref="A56:A63"/>
    <mergeCell ref="B56:B59"/>
    <mergeCell ref="I56:I59"/>
    <mergeCell ref="B61:B63"/>
    <mergeCell ref="I61:I63"/>
    <mergeCell ref="A25:A55"/>
    <mergeCell ref="B25:B30"/>
    <mergeCell ref="I25:I30"/>
    <mergeCell ref="B31:B41"/>
    <mergeCell ref="I31:I41"/>
    <mergeCell ref="B42:B47"/>
    <mergeCell ref="I42:I47"/>
    <mergeCell ref="B48:B51"/>
    <mergeCell ref="I48:I51"/>
    <mergeCell ref="B52:B54"/>
    <mergeCell ref="A64:A86"/>
    <mergeCell ref="B64:B70"/>
    <mergeCell ref="I64:I70"/>
    <mergeCell ref="B71:B77"/>
    <mergeCell ref="I71:I77"/>
    <mergeCell ref="B78:B81"/>
    <mergeCell ref="I78:I81"/>
    <mergeCell ref="B82:B85"/>
    <mergeCell ref="I82:I85"/>
    <mergeCell ref="I114:I116"/>
    <mergeCell ref="A87:A117"/>
    <mergeCell ref="B87:B92"/>
    <mergeCell ref="I87:I92"/>
    <mergeCell ref="B93:B103"/>
    <mergeCell ref="I93:I103"/>
    <mergeCell ref="B104:B109"/>
    <mergeCell ref="I104:I109"/>
    <mergeCell ref="B110:B113"/>
    <mergeCell ref="I110:I113"/>
    <mergeCell ref="B114:B11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E2149-D45C-4B4C-B79A-C997DB33C916}">
  <dimension ref="A1:I87"/>
  <sheetViews>
    <sheetView zoomScaleNormal="100" workbookViewId="0"/>
  </sheetViews>
  <sheetFormatPr defaultRowHeight="15" x14ac:dyDescent="0.25"/>
  <cols>
    <col min="1" max="1" width="20.85546875" customWidth="1"/>
    <col min="2" max="2" width="34.85546875" customWidth="1"/>
    <col min="3" max="3" width="18.140625" customWidth="1"/>
    <col min="4" max="4" width="20.42578125" customWidth="1"/>
    <col min="7" max="7" width="9.7109375" customWidth="1"/>
    <col min="8" max="8" width="10" customWidth="1"/>
    <col min="257" max="257" width="36.42578125" customWidth="1"/>
    <col min="258" max="258" width="38.85546875" customWidth="1"/>
    <col min="259" max="259" width="25.7109375" customWidth="1"/>
    <col min="260" max="260" width="20.42578125" customWidth="1"/>
    <col min="263" max="263" width="9.7109375" customWidth="1"/>
    <col min="264" max="264" width="10" customWidth="1"/>
    <col min="513" max="513" width="36.42578125" customWidth="1"/>
    <col min="514" max="514" width="38.85546875" customWidth="1"/>
    <col min="515" max="515" width="25.7109375" customWidth="1"/>
    <col min="516" max="516" width="20.42578125" customWidth="1"/>
    <col min="519" max="519" width="9.7109375" customWidth="1"/>
    <col min="520" max="520" width="10" customWidth="1"/>
    <col min="769" max="769" width="36.42578125" customWidth="1"/>
    <col min="770" max="770" width="38.85546875" customWidth="1"/>
    <col min="771" max="771" width="25.7109375" customWidth="1"/>
    <col min="772" max="772" width="20.42578125" customWidth="1"/>
    <col min="775" max="775" width="9.7109375" customWidth="1"/>
    <col min="776" max="776" width="10" customWidth="1"/>
    <col min="1025" max="1025" width="36.42578125" customWidth="1"/>
    <col min="1026" max="1026" width="38.85546875" customWidth="1"/>
    <col min="1027" max="1027" width="25.7109375" customWidth="1"/>
    <col min="1028" max="1028" width="20.42578125" customWidth="1"/>
    <col min="1031" max="1031" width="9.7109375" customWidth="1"/>
    <col min="1032" max="1032" width="10" customWidth="1"/>
    <col min="1281" max="1281" width="36.42578125" customWidth="1"/>
    <col min="1282" max="1282" width="38.85546875" customWidth="1"/>
    <col min="1283" max="1283" width="25.7109375" customWidth="1"/>
    <col min="1284" max="1284" width="20.42578125" customWidth="1"/>
    <col min="1287" max="1287" width="9.7109375" customWidth="1"/>
    <col min="1288" max="1288" width="10" customWidth="1"/>
    <col min="1537" max="1537" width="36.42578125" customWidth="1"/>
    <col min="1538" max="1538" width="38.85546875" customWidth="1"/>
    <col min="1539" max="1539" width="25.7109375" customWidth="1"/>
    <col min="1540" max="1540" width="20.42578125" customWidth="1"/>
    <col min="1543" max="1543" width="9.7109375" customWidth="1"/>
    <col min="1544" max="1544" width="10" customWidth="1"/>
    <col min="1793" max="1793" width="36.42578125" customWidth="1"/>
    <col min="1794" max="1794" width="38.85546875" customWidth="1"/>
    <col min="1795" max="1795" width="25.7109375" customWidth="1"/>
    <col min="1796" max="1796" width="20.42578125" customWidth="1"/>
    <col min="1799" max="1799" width="9.7109375" customWidth="1"/>
    <col min="1800" max="1800" width="10" customWidth="1"/>
    <col min="2049" max="2049" width="36.42578125" customWidth="1"/>
    <col min="2050" max="2050" width="38.85546875" customWidth="1"/>
    <col min="2051" max="2051" width="25.7109375" customWidth="1"/>
    <col min="2052" max="2052" width="20.42578125" customWidth="1"/>
    <col min="2055" max="2055" width="9.7109375" customWidth="1"/>
    <col min="2056" max="2056" width="10" customWidth="1"/>
    <col min="2305" max="2305" width="36.42578125" customWidth="1"/>
    <col min="2306" max="2306" width="38.85546875" customWidth="1"/>
    <col min="2307" max="2307" width="25.7109375" customWidth="1"/>
    <col min="2308" max="2308" width="20.42578125" customWidth="1"/>
    <col min="2311" max="2311" width="9.7109375" customWidth="1"/>
    <col min="2312" max="2312" width="10" customWidth="1"/>
    <col min="2561" max="2561" width="36.42578125" customWidth="1"/>
    <col min="2562" max="2562" width="38.85546875" customWidth="1"/>
    <col min="2563" max="2563" width="25.7109375" customWidth="1"/>
    <col min="2564" max="2564" width="20.42578125" customWidth="1"/>
    <col min="2567" max="2567" width="9.7109375" customWidth="1"/>
    <col min="2568" max="2568" width="10" customWidth="1"/>
    <col min="2817" max="2817" width="36.42578125" customWidth="1"/>
    <col min="2818" max="2818" width="38.85546875" customWidth="1"/>
    <col min="2819" max="2819" width="25.7109375" customWidth="1"/>
    <col min="2820" max="2820" width="20.42578125" customWidth="1"/>
    <col min="2823" max="2823" width="9.7109375" customWidth="1"/>
    <col min="2824" max="2824" width="10" customWidth="1"/>
    <col min="3073" max="3073" width="36.42578125" customWidth="1"/>
    <col min="3074" max="3074" width="38.85546875" customWidth="1"/>
    <col min="3075" max="3075" width="25.7109375" customWidth="1"/>
    <col min="3076" max="3076" width="20.42578125" customWidth="1"/>
    <col min="3079" max="3079" width="9.7109375" customWidth="1"/>
    <col min="3080" max="3080" width="10" customWidth="1"/>
    <col min="3329" max="3329" width="36.42578125" customWidth="1"/>
    <col min="3330" max="3330" width="38.85546875" customWidth="1"/>
    <col min="3331" max="3331" width="25.7109375" customWidth="1"/>
    <col min="3332" max="3332" width="20.42578125" customWidth="1"/>
    <col min="3335" max="3335" width="9.7109375" customWidth="1"/>
    <col min="3336" max="3336" width="10" customWidth="1"/>
    <col min="3585" max="3585" width="36.42578125" customWidth="1"/>
    <col min="3586" max="3586" width="38.85546875" customWidth="1"/>
    <col min="3587" max="3587" width="25.7109375" customWidth="1"/>
    <col min="3588" max="3588" width="20.42578125" customWidth="1"/>
    <col min="3591" max="3591" width="9.7109375" customWidth="1"/>
    <col min="3592" max="3592" width="10" customWidth="1"/>
    <col min="3841" max="3841" width="36.42578125" customWidth="1"/>
    <col min="3842" max="3842" width="38.85546875" customWidth="1"/>
    <col min="3843" max="3843" width="25.7109375" customWidth="1"/>
    <col min="3844" max="3844" width="20.42578125" customWidth="1"/>
    <col min="3847" max="3847" width="9.7109375" customWidth="1"/>
    <col min="3848" max="3848" width="10" customWidth="1"/>
    <col min="4097" max="4097" width="36.42578125" customWidth="1"/>
    <col min="4098" max="4098" width="38.85546875" customWidth="1"/>
    <col min="4099" max="4099" width="25.7109375" customWidth="1"/>
    <col min="4100" max="4100" width="20.42578125" customWidth="1"/>
    <col min="4103" max="4103" width="9.7109375" customWidth="1"/>
    <col min="4104" max="4104" width="10" customWidth="1"/>
    <col min="4353" max="4353" width="36.42578125" customWidth="1"/>
    <col min="4354" max="4354" width="38.85546875" customWidth="1"/>
    <col min="4355" max="4355" width="25.7109375" customWidth="1"/>
    <col min="4356" max="4356" width="20.42578125" customWidth="1"/>
    <col min="4359" max="4359" width="9.7109375" customWidth="1"/>
    <col min="4360" max="4360" width="10" customWidth="1"/>
    <col min="4609" max="4609" width="36.42578125" customWidth="1"/>
    <col min="4610" max="4610" width="38.85546875" customWidth="1"/>
    <col min="4611" max="4611" width="25.7109375" customWidth="1"/>
    <col min="4612" max="4612" width="20.42578125" customWidth="1"/>
    <col min="4615" max="4615" width="9.7109375" customWidth="1"/>
    <col min="4616" max="4616" width="10" customWidth="1"/>
    <col min="4865" max="4865" width="36.42578125" customWidth="1"/>
    <col min="4866" max="4866" width="38.85546875" customWidth="1"/>
    <col min="4867" max="4867" width="25.7109375" customWidth="1"/>
    <col min="4868" max="4868" width="20.42578125" customWidth="1"/>
    <col min="4871" max="4871" width="9.7109375" customWidth="1"/>
    <col min="4872" max="4872" width="10" customWidth="1"/>
    <col min="5121" max="5121" width="36.42578125" customWidth="1"/>
    <col min="5122" max="5122" width="38.85546875" customWidth="1"/>
    <col min="5123" max="5123" width="25.7109375" customWidth="1"/>
    <col min="5124" max="5124" width="20.42578125" customWidth="1"/>
    <col min="5127" max="5127" width="9.7109375" customWidth="1"/>
    <col min="5128" max="5128" width="10" customWidth="1"/>
    <col min="5377" max="5377" width="36.42578125" customWidth="1"/>
    <col min="5378" max="5378" width="38.85546875" customWidth="1"/>
    <col min="5379" max="5379" width="25.7109375" customWidth="1"/>
    <col min="5380" max="5380" width="20.42578125" customWidth="1"/>
    <col min="5383" max="5383" width="9.7109375" customWidth="1"/>
    <col min="5384" max="5384" width="10" customWidth="1"/>
    <col min="5633" max="5633" width="36.42578125" customWidth="1"/>
    <col min="5634" max="5634" width="38.85546875" customWidth="1"/>
    <col min="5635" max="5635" width="25.7109375" customWidth="1"/>
    <col min="5636" max="5636" width="20.42578125" customWidth="1"/>
    <col min="5639" max="5639" width="9.7109375" customWidth="1"/>
    <col min="5640" max="5640" width="10" customWidth="1"/>
    <col min="5889" max="5889" width="36.42578125" customWidth="1"/>
    <col min="5890" max="5890" width="38.85546875" customWidth="1"/>
    <col min="5891" max="5891" width="25.7109375" customWidth="1"/>
    <col min="5892" max="5892" width="20.42578125" customWidth="1"/>
    <col min="5895" max="5895" width="9.7109375" customWidth="1"/>
    <col min="5896" max="5896" width="10" customWidth="1"/>
    <col min="6145" max="6145" width="36.42578125" customWidth="1"/>
    <col min="6146" max="6146" width="38.85546875" customWidth="1"/>
    <col min="6147" max="6147" width="25.7109375" customWidth="1"/>
    <col min="6148" max="6148" width="20.42578125" customWidth="1"/>
    <col min="6151" max="6151" width="9.7109375" customWidth="1"/>
    <col min="6152" max="6152" width="10" customWidth="1"/>
    <col min="6401" max="6401" width="36.42578125" customWidth="1"/>
    <col min="6402" max="6402" width="38.85546875" customWidth="1"/>
    <col min="6403" max="6403" width="25.7109375" customWidth="1"/>
    <col min="6404" max="6404" width="20.42578125" customWidth="1"/>
    <col min="6407" max="6407" width="9.7109375" customWidth="1"/>
    <col min="6408" max="6408" width="10" customWidth="1"/>
    <col min="6657" max="6657" width="36.42578125" customWidth="1"/>
    <col min="6658" max="6658" width="38.85546875" customWidth="1"/>
    <col min="6659" max="6659" width="25.7109375" customWidth="1"/>
    <col min="6660" max="6660" width="20.42578125" customWidth="1"/>
    <col min="6663" max="6663" width="9.7109375" customWidth="1"/>
    <col min="6664" max="6664" width="10" customWidth="1"/>
    <col min="6913" max="6913" width="36.42578125" customWidth="1"/>
    <col min="6914" max="6914" width="38.85546875" customWidth="1"/>
    <col min="6915" max="6915" width="25.7109375" customWidth="1"/>
    <col min="6916" max="6916" width="20.42578125" customWidth="1"/>
    <col min="6919" max="6919" width="9.7109375" customWidth="1"/>
    <col min="6920" max="6920" width="10" customWidth="1"/>
    <col min="7169" max="7169" width="36.42578125" customWidth="1"/>
    <col min="7170" max="7170" width="38.85546875" customWidth="1"/>
    <col min="7171" max="7171" width="25.7109375" customWidth="1"/>
    <col min="7172" max="7172" width="20.42578125" customWidth="1"/>
    <col min="7175" max="7175" width="9.7109375" customWidth="1"/>
    <col min="7176" max="7176" width="10" customWidth="1"/>
    <col min="7425" max="7425" width="36.42578125" customWidth="1"/>
    <col min="7426" max="7426" width="38.85546875" customWidth="1"/>
    <col min="7427" max="7427" width="25.7109375" customWidth="1"/>
    <col min="7428" max="7428" width="20.42578125" customWidth="1"/>
    <col min="7431" max="7431" width="9.7109375" customWidth="1"/>
    <col min="7432" max="7432" width="10" customWidth="1"/>
    <col min="7681" max="7681" width="36.42578125" customWidth="1"/>
    <col min="7682" max="7682" width="38.85546875" customWidth="1"/>
    <col min="7683" max="7683" width="25.7109375" customWidth="1"/>
    <col min="7684" max="7684" width="20.42578125" customWidth="1"/>
    <col min="7687" max="7687" width="9.7109375" customWidth="1"/>
    <col min="7688" max="7688" width="10" customWidth="1"/>
    <col min="7937" max="7937" width="36.42578125" customWidth="1"/>
    <col min="7938" max="7938" width="38.85546875" customWidth="1"/>
    <col min="7939" max="7939" width="25.7109375" customWidth="1"/>
    <col min="7940" max="7940" width="20.42578125" customWidth="1"/>
    <col min="7943" max="7943" width="9.7109375" customWidth="1"/>
    <col min="7944" max="7944" width="10" customWidth="1"/>
    <col min="8193" max="8193" width="36.42578125" customWidth="1"/>
    <col min="8194" max="8194" width="38.85546875" customWidth="1"/>
    <col min="8195" max="8195" width="25.7109375" customWidth="1"/>
    <col min="8196" max="8196" width="20.42578125" customWidth="1"/>
    <col min="8199" max="8199" width="9.7109375" customWidth="1"/>
    <col min="8200" max="8200" width="10" customWidth="1"/>
    <col min="8449" max="8449" width="36.42578125" customWidth="1"/>
    <col min="8450" max="8450" width="38.85546875" customWidth="1"/>
    <col min="8451" max="8451" width="25.7109375" customWidth="1"/>
    <col min="8452" max="8452" width="20.42578125" customWidth="1"/>
    <col min="8455" max="8455" width="9.7109375" customWidth="1"/>
    <col min="8456" max="8456" width="10" customWidth="1"/>
    <col min="8705" max="8705" width="36.42578125" customWidth="1"/>
    <col min="8706" max="8706" width="38.85546875" customWidth="1"/>
    <col min="8707" max="8707" width="25.7109375" customWidth="1"/>
    <col min="8708" max="8708" width="20.42578125" customWidth="1"/>
    <col min="8711" max="8711" width="9.7109375" customWidth="1"/>
    <col min="8712" max="8712" width="10" customWidth="1"/>
    <col min="8961" max="8961" width="36.42578125" customWidth="1"/>
    <col min="8962" max="8962" width="38.85546875" customWidth="1"/>
    <col min="8963" max="8963" width="25.7109375" customWidth="1"/>
    <col min="8964" max="8964" width="20.42578125" customWidth="1"/>
    <col min="8967" max="8967" width="9.7109375" customWidth="1"/>
    <col min="8968" max="8968" width="10" customWidth="1"/>
    <col min="9217" max="9217" width="36.42578125" customWidth="1"/>
    <col min="9218" max="9218" width="38.85546875" customWidth="1"/>
    <col min="9219" max="9219" width="25.7109375" customWidth="1"/>
    <col min="9220" max="9220" width="20.42578125" customWidth="1"/>
    <col min="9223" max="9223" width="9.7109375" customWidth="1"/>
    <col min="9224" max="9224" width="10" customWidth="1"/>
    <col min="9473" max="9473" width="36.42578125" customWidth="1"/>
    <col min="9474" max="9474" width="38.85546875" customWidth="1"/>
    <col min="9475" max="9475" width="25.7109375" customWidth="1"/>
    <col min="9476" max="9476" width="20.42578125" customWidth="1"/>
    <col min="9479" max="9479" width="9.7109375" customWidth="1"/>
    <col min="9480" max="9480" width="10" customWidth="1"/>
    <col min="9729" max="9729" width="36.42578125" customWidth="1"/>
    <col min="9730" max="9730" width="38.85546875" customWidth="1"/>
    <col min="9731" max="9731" width="25.7109375" customWidth="1"/>
    <col min="9732" max="9732" width="20.42578125" customWidth="1"/>
    <col min="9735" max="9735" width="9.7109375" customWidth="1"/>
    <col min="9736" max="9736" width="10" customWidth="1"/>
    <col min="9985" max="9985" width="36.42578125" customWidth="1"/>
    <col min="9986" max="9986" width="38.85546875" customWidth="1"/>
    <col min="9987" max="9987" width="25.7109375" customWidth="1"/>
    <col min="9988" max="9988" width="20.42578125" customWidth="1"/>
    <col min="9991" max="9991" width="9.7109375" customWidth="1"/>
    <col min="9992" max="9992" width="10" customWidth="1"/>
    <col min="10241" max="10241" width="36.42578125" customWidth="1"/>
    <col min="10242" max="10242" width="38.85546875" customWidth="1"/>
    <col min="10243" max="10243" width="25.7109375" customWidth="1"/>
    <col min="10244" max="10244" width="20.42578125" customWidth="1"/>
    <col min="10247" max="10247" width="9.7109375" customWidth="1"/>
    <col min="10248" max="10248" width="10" customWidth="1"/>
    <col min="10497" max="10497" width="36.42578125" customWidth="1"/>
    <col min="10498" max="10498" width="38.85546875" customWidth="1"/>
    <col min="10499" max="10499" width="25.7109375" customWidth="1"/>
    <col min="10500" max="10500" width="20.42578125" customWidth="1"/>
    <col min="10503" max="10503" width="9.7109375" customWidth="1"/>
    <col min="10504" max="10504" width="10" customWidth="1"/>
    <col min="10753" max="10753" width="36.42578125" customWidth="1"/>
    <col min="10754" max="10754" width="38.85546875" customWidth="1"/>
    <col min="10755" max="10755" width="25.7109375" customWidth="1"/>
    <col min="10756" max="10756" width="20.42578125" customWidth="1"/>
    <col min="10759" max="10759" width="9.7109375" customWidth="1"/>
    <col min="10760" max="10760" width="10" customWidth="1"/>
    <col min="11009" max="11009" width="36.42578125" customWidth="1"/>
    <col min="11010" max="11010" width="38.85546875" customWidth="1"/>
    <col min="11011" max="11011" width="25.7109375" customWidth="1"/>
    <col min="11012" max="11012" width="20.42578125" customWidth="1"/>
    <col min="11015" max="11015" width="9.7109375" customWidth="1"/>
    <col min="11016" max="11016" width="10" customWidth="1"/>
    <col min="11265" max="11265" width="36.42578125" customWidth="1"/>
    <col min="11266" max="11266" width="38.85546875" customWidth="1"/>
    <col min="11267" max="11267" width="25.7109375" customWidth="1"/>
    <col min="11268" max="11268" width="20.42578125" customWidth="1"/>
    <col min="11271" max="11271" width="9.7109375" customWidth="1"/>
    <col min="11272" max="11272" width="10" customWidth="1"/>
    <col min="11521" max="11521" width="36.42578125" customWidth="1"/>
    <col min="11522" max="11522" width="38.85546875" customWidth="1"/>
    <col min="11523" max="11523" width="25.7109375" customWidth="1"/>
    <col min="11524" max="11524" width="20.42578125" customWidth="1"/>
    <col min="11527" max="11527" width="9.7109375" customWidth="1"/>
    <col min="11528" max="11528" width="10" customWidth="1"/>
    <col min="11777" max="11777" width="36.42578125" customWidth="1"/>
    <col min="11778" max="11778" width="38.85546875" customWidth="1"/>
    <col min="11779" max="11779" width="25.7109375" customWidth="1"/>
    <col min="11780" max="11780" width="20.42578125" customWidth="1"/>
    <col min="11783" max="11783" width="9.7109375" customWidth="1"/>
    <col min="11784" max="11784" width="10" customWidth="1"/>
    <col min="12033" max="12033" width="36.42578125" customWidth="1"/>
    <col min="12034" max="12034" width="38.85546875" customWidth="1"/>
    <col min="12035" max="12035" width="25.7109375" customWidth="1"/>
    <col min="12036" max="12036" width="20.42578125" customWidth="1"/>
    <col min="12039" max="12039" width="9.7109375" customWidth="1"/>
    <col min="12040" max="12040" width="10" customWidth="1"/>
    <col min="12289" max="12289" width="36.42578125" customWidth="1"/>
    <col min="12290" max="12290" width="38.85546875" customWidth="1"/>
    <col min="12291" max="12291" width="25.7109375" customWidth="1"/>
    <col min="12292" max="12292" width="20.42578125" customWidth="1"/>
    <col min="12295" max="12295" width="9.7109375" customWidth="1"/>
    <col min="12296" max="12296" width="10" customWidth="1"/>
    <col min="12545" max="12545" width="36.42578125" customWidth="1"/>
    <col min="12546" max="12546" width="38.85546875" customWidth="1"/>
    <col min="12547" max="12547" width="25.7109375" customWidth="1"/>
    <col min="12548" max="12548" width="20.42578125" customWidth="1"/>
    <col min="12551" max="12551" width="9.7109375" customWidth="1"/>
    <col min="12552" max="12552" width="10" customWidth="1"/>
    <col min="12801" max="12801" width="36.42578125" customWidth="1"/>
    <col min="12802" max="12802" width="38.85546875" customWidth="1"/>
    <col min="12803" max="12803" width="25.7109375" customWidth="1"/>
    <col min="12804" max="12804" width="20.42578125" customWidth="1"/>
    <col min="12807" max="12807" width="9.7109375" customWidth="1"/>
    <col min="12808" max="12808" width="10" customWidth="1"/>
    <col min="13057" max="13057" width="36.42578125" customWidth="1"/>
    <col min="13058" max="13058" width="38.85546875" customWidth="1"/>
    <col min="13059" max="13059" width="25.7109375" customWidth="1"/>
    <col min="13060" max="13060" width="20.42578125" customWidth="1"/>
    <col min="13063" max="13063" width="9.7109375" customWidth="1"/>
    <col min="13064" max="13064" width="10" customWidth="1"/>
    <col min="13313" max="13313" width="36.42578125" customWidth="1"/>
    <col min="13314" max="13314" width="38.85546875" customWidth="1"/>
    <col min="13315" max="13315" width="25.7109375" customWidth="1"/>
    <col min="13316" max="13316" width="20.42578125" customWidth="1"/>
    <col min="13319" max="13319" width="9.7109375" customWidth="1"/>
    <col min="13320" max="13320" width="10" customWidth="1"/>
    <col min="13569" max="13569" width="36.42578125" customWidth="1"/>
    <col min="13570" max="13570" width="38.85546875" customWidth="1"/>
    <col min="13571" max="13571" width="25.7109375" customWidth="1"/>
    <col min="13572" max="13572" width="20.42578125" customWidth="1"/>
    <col min="13575" max="13575" width="9.7109375" customWidth="1"/>
    <col min="13576" max="13576" width="10" customWidth="1"/>
    <col min="13825" max="13825" width="36.42578125" customWidth="1"/>
    <col min="13826" max="13826" width="38.85546875" customWidth="1"/>
    <col min="13827" max="13827" width="25.7109375" customWidth="1"/>
    <col min="13828" max="13828" width="20.42578125" customWidth="1"/>
    <col min="13831" max="13831" width="9.7109375" customWidth="1"/>
    <col min="13832" max="13832" width="10" customWidth="1"/>
    <col min="14081" max="14081" width="36.42578125" customWidth="1"/>
    <col min="14082" max="14082" width="38.85546875" customWidth="1"/>
    <col min="14083" max="14083" width="25.7109375" customWidth="1"/>
    <col min="14084" max="14084" width="20.42578125" customWidth="1"/>
    <col min="14087" max="14087" width="9.7109375" customWidth="1"/>
    <col min="14088" max="14088" width="10" customWidth="1"/>
    <col min="14337" max="14337" width="36.42578125" customWidth="1"/>
    <col min="14338" max="14338" width="38.85546875" customWidth="1"/>
    <col min="14339" max="14339" width="25.7109375" customWidth="1"/>
    <col min="14340" max="14340" width="20.42578125" customWidth="1"/>
    <col min="14343" max="14343" width="9.7109375" customWidth="1"/>
    <col min="14344" max="14344" width="10" customWidth="1"/>
    <col min="14593" max="14593" width="36.42578125" customWidth="1"/>
    <col min="14594" max="14594" width="38.85546875" customWidth="1"/>
    <col min="14595" max="14595" width="25.7109375" customWidth="1"/>
    <col min="14596" max="14596" width="20.42578125" customWidth="1"/>
    <col min="14599" max="14599" width="9.7109375" customWidth="1"/>
    <col min="14600" max="14600" width="10" customWidth="1"/>
    <col min="14849" max="14849" width="36.42578125" customWidth="1"/>
    <col min="14850" max="14850" width="38.85546875" customWidth="1"/>
    <col min="14851" max="14851" width="25.7109375" customWidth="1"/>
    <col min="14852" max="14852" width="20.42578125" customWidth="1"/>
    <col min="14855" max="14855" width="9.7109375" customWidth="1"/>
    <col min="14856" max="14856" width="10" customWidth="1"/>
    <col min="15105" max="15105" width="36.42578125" customWidth="1"/>
    <col min="15106" max="15106" width="38.85546875" customWidth="1"/>
    <col min="15107" max="15107" width="25.7109375" customWidth="1"/>
    <col min="15108" max="15108" width="20.42578125" customWidth="1"/>
    <col min="15111" max="15111" width="9.7109375" customWidth="1"/>
    <col min="15112" max="15112" width="10" customWidth="1"/>
    <col min="15361" max="15361" width="36.42578125" customWidth="1"/>
    <col min="15362" max="15362" width="38.85546875" customWidth="1"/>
    <col min="15363" max="15363" width="25.7109375" customWidth="1"/>
    <col min="15364" max="15364" width="20.42578125" customWidth="1"/>
    <col min="15367" max="15367" width="9.7109375" customWidth="1"/>
    <col min="15368" max="15368" width="10" customWidth="1"/>
    <col min="15617" max="15617" width="36.42578125" customWidth="1"/>
    <col min="15618" max="15618" width="38.85546875" customWidth="1"/>
    <col min="15619" max="15619" width="25.7109375" customWidth="1"/>
    <col min="15620" max="15620" width="20.42578125" customWidth="1"/>
    <col min="15623" max="15623" width="9.7109375" customWidth="1"/>
    <col min="15624" max="15624" width="10" customWidth="1"/>
    <col min="15873" max="15873" width="36.42578125" customWidth="1"/>
    <col min="15874" max="15874" width="38.85546875" customWidth="1"/>
    <col min="15875" max="15875" width="25.7109375" customWidth="1"/>
    <col min="15876" max="15876" width="20.42578125" customWidth="1"/>
    <col min="15879" max="15879" width="9.7109375" customWidth="1"/>
    <col min="15880" max="15880" width="10" customWidth="1"/>
    <col min="16129" max="16129" width="36.42578125" customWidth="1"/>
    <col min="16130" max="16130" width="38.85546875" customWidth="1"/>
    <col min="16131" max="16131" width="25.7109375" customWidth="1"/>
    <col min="16132" max="16132" width="20.42578125" customWidth="1"/>
    <col min="16135" max="16135" width="9.7109375" customWidth="1"/>
    <col min="16136" max="16136" width="10" customWidth="1"/>
  </cols>
  <sheetData>
    <row r="1" spans="1:9" ht="45" x14ac:dyDescent="0.25">
      <c r="A1" s="13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3" t="s">
        <v>6</v>
      </c>
      <c r="H1" s="13" t="s">
        <v>7</v>
      </c>
      <c r="I1" s="13" t="s">
        <v>8</v>
      </c>
    </row>
    <row r="2" spans="1:9" ht="30" x14ac:dyDescent="0.25">
      <c r="A2" s="66" t="s">
        <v>9</v>
      </c>
      <c r="B2" s="10" t="s">
        <v>31</v>
      </c>
      <c r="C2" s="2">
        <f>C10</f>
        <v>1</v>
      </c>
      <c r="D2" s="6" t="s">
        <v>125</v>
      </c>
      <c r="E2" s="7">
        <v>92.4</v>
      </c>
      <c r="F2" s="7">
        <v>60</v>
      </c>
      <c r="G2" s="40">
        <f t="shared" ref="G2:G7" si="0">E2*C2</f>
        <v>92.4</v>
      </c>
      <c r="H2" s="7">
        <f t="shared" ref="H2:H7" si="1">F2*C2</f>
        <v>60</v>
      </c>
      <c r="I2" s="1">
        <v>60</v>
      </c>
    </row>
    <row r="3" spans="1:9" ht="45" x14ac:dyDescent="0.25">
      <c r="A3" s="67"/>
      <c r="B3" s="69" t="s">
        <v>123</v>
      </c>
      <c r="C3" s="2">
        <v>1</v>
      </c>
      <c r="D3" s="6" t="s">
        <v>89</v>
      </c>
      <c r="E3" s="7">
        <v>120.6</v>
      </c>
      <c r="F3" s="7">
        <v>106.7</v>
      </c>
      <c r="G3" s="40">
        <f t="shared" si="0"/>
        <v>120.6</v>
      </c>
      <c r="H3" s="7">
        <f t="shared" si="1"/>
        <v>106.7</v>
      </c>
      <c r="I3" s="59">
        <v>200</v>
      </c>
    </row>
    <row r="4" spans="1:9" ht="30" x14ac:dyDescent="0.25">
      <c r="A4" s="67"/>
      <c r="B4" s="70"/>
      <c r="C4" s="2">
        <f>C3</f>
        <v>1</v>
      </c>
      <c r="D4" s="6" t="s">
        <v>38</v>
      </c>
      <c r="E4" s="7">
        <v>9.1999999999999993</v>
      </c>
      <c r="F4" s="7">
        <v>9.1999999999999993</v>
      </c>
      <c r="G4" s="40">
        <f t="shared" si="0"/>
        <v>9.1999999999999993</v>
      </c>
      <c r="H4" s="7">
        <f t="shared" si="1"/>
        <v>9.1999999999999993</v>
      </c>
      <c r="I4" s="60"/>
    </row>
    <row r="5" spans="1:9" x14ac:dyDescent="0.25">
      <c r="A5" s="67"/>
      <c r="B5" s="70"/>
      <c r="C5" s="2">
        <f t="shared" ref="C5:C15" si="2">C4</f>
        <v>1</v>
      </c>
      <c r="D5" s="6" t="s">
        <v>36</v>
      </c>
      <c r="E5" s="7">
        <v>8.4</v>
      </c>
      <c r="F5" s="7">
        <v>6.7</v>
      </c>
      <c r="G5" s="40">
        <f t="shared" si="0"/>
        <v>8.4</v>
      </c>
      <c r="H5" s="7">
        <f t="shared" si="1"/>
        <v>6.7</v>
      </c>
      <c r="I5" s="60"/>
    </row>
    <row r="6" spans="1:9" x14ac:dyDescent="0.25">
      <c r="A6" s="67"/>
      <c r="B6" s="70"/>
      <c r="C6" s="2">
        <f t="shared" si="2"/>
        <v>1</v>
      </c>
      <c r="D6" s="6" t="s">
        <v>12</v>
      </c>
      <c r="E6" s="7">
        <v>13.4</v>
      </c>
      <c r="F6" s="7">
        <v>10.7</v>
      </c>
      <c r="G6" s="40">
        <f t="shared" si="0"/>
        <v>13.4</v>
      </c>
      <c r="H6" s="7">
        <f t="shared" si="1"/>
        <v>10.7</v>
      </c>
      <c r="I6" s="60"/>
    </row>
    <row r="7" spans="1:9" x14ac:dyDescent="0.25">
      <c r="A7" s="67"/>
      <c r="B7" s="70"/>
      <c r="C7" s="2">
        <f t="shared" si="2"/>
        <v>1</v>
      </c>
      <c r="D7" s="6" t="s">
        <v>37</v>
      </c>
      <c r="E7" s="7">
        <v>4.28</v>
      </c>
      <c r="F7" s="7">
        <v>4.28</v>
      </c>
      <c r="G7" s="40">
        <f t="shared" si="0"/>
        <v>4.28</v>
      </c>
      <c r="H7" s="7">
        <f t="shared" si="1"/>
        <v>4.28</v>
      </c>
      <c r="I7" s="60"/>
    </row>
    <row r="8" spans="1:9" x14ac:dyDescent="0.25">
      <c r="A8" s="67"/>
      <c r="B8" s="70"/>
      <c r="C8" s="2">
        <f t="shared" si="2"/>
        <v>1</v>
      </c>
      <c r="D8" s="6" t="s">
        <v>76</v>
      </c>
      <c r="E8" s="7">
        <v>45.3</v>
      </c>
      <c r="F8" s="7">
        <v>45.3</v>
      </c>
      <c r="G8" s="40">
        <f t="shared" ref="G8:G15" si="3">E8*C8</f>
        <v>45.3</v>
      </c>
      <c r="H8" s="7">
        <f t="shared" ref="H8:H15" si="4">F8*C8</f>
        <v>45.3</v>
      </c>
      <c r="I8" s="60"/>
    </row>
    <row r="9" spans="1:9" ht="32.25" customHeight="1" x14ac:dyDescent="0.25">
      <c r="A9" s="67"/>
      <c r="B9" s="70"/>
      <c r="C9" s="2">
        <f t="shared" si="2"/>
        <v>1</v>
      </c>
      <c r="D9" s="6" t="s">
        <v>57</v>
      </c>
      <c r="E9" s="7">
        <v>181.4</v>
      </c>
      <c r="F9" s="7">
        <v>181.4</v>
      </c>
      <c r="G9" s="45">
        <f t="shared" si="3"/>
        <v>181.4</v>
      </c>
      <c r="H9" s="7">
        <f t="shared" si="4"/>
        <v>181.4</v>
      </c>
      <c r="I9" s="60"/>
    </row>
    <row r="10" spans="1:9" x14ac:dyDescent="0.25">
      <c r="A10" s="67"/>
      <c r="B10" s="71"/>
      <c r="C10" s="2">
        <f t="shared" si="2"/>
        <v>1</v>
      </c>
      <c r="D10" s="6" t="s">
        <v>20</v>
      </c>
      <c r="E10" s="7">
        <v>0.8</v>
      </c>
      <c r="F10" s="7">
        <v>0.8</v>
      </c>
      <c r="G10" s="40">
        <f t="shared" si="3"/>
        <v>0.8</v>
      </c>
      <c r="H10" s="7">
        <f t="shared" si="4"/>
        <v>0.8</v>
      </c>
      <c r="I10" s="61"/>
    </row>
    <row r="11" spans="1:9" x14ac:dyDescent="0.25">
      <c r="A11" s="67"/>
      <c r="B11" s="46" t="s">
        <v>23</v>
      </c>
      <c r="C11" s="2">
        <f>C15</f>
        <v>1</v>
      </c>
      <c r="D11" s="6" t="s">
        <v>23</v>
      </c>
      <c r="E11" s="7">
        <v>40</v>
      </c>
      <c r="F11" s="7">
        <v>40</v>
      </c>
      <c r="G11" s="40">
        <f>E11*C11</f>
        <v>40</v>
      </c>
      <c r="H11" s="47">
        <f>F11*C11</f>
        <v>40</v>
      </c>
      <c r="I11" s="35">
        <v>40</v>
      </c>
    </row>
    <row r="12" spans="1:9" ht="30" x14ac:dyDescent="0.25">
      <c r="A12" s="67"/>
      <c r="B12" s="72" t="s">
        <v>83</v>
      </c>
      <c r="C12" s="2">
        <f>C2</f>
        <v>1</v>
      </c>
      <c r="D12" s="6" t="s">
        <v>25</v>
      </c>
      <c r="E12" s="7">
        <v>1</v>
      </c>
      <c r="F12" s="7">
        <v>1</v>
      </c>
      <c r="G12" s="40">
        <f t="shared" si="3"/>
        <v>1</v>
      </c>
      <c r="H12" s="7">
        <f t="shared" si="4"/>
        <v>1</v>
      </c>
      <c r="I12" s="55">
        <v>200</v>
      </c>
    </row>
    <row r="13" spans="1:9" ht="30" x14ac:dyDescent="0.25">
      <c r="A13" s="67"/>
      <c r="B13" s="72"/>
      <c r="C13" s="2">
        <f t="shared" si="2"/>
        <v>1</v>
      </c>
      <c r="D13" s="6" t="s">
        <v>26</v>
      </c>
      <c r="E13" s="7">
        <v>185</v>
      </c>
      <c r="F13" s="7">
        <v>185</v>
      </c>
      <c r="G13" s="40">
        <f t="shared" si="3"/>
        <v>185</v>
      </c>
      <c r="H13" s="7">
        <f t="shared" si="4"/>
        <v>185</v>
      </c>
      <c r="I13" s="55"/>
    </row>
    <row r="14" spans="1:9" x14ac:dyDescent="0.25">
      <c r="A14" s="67"/>
      <c r="B14" s="72"/>
      <c r="C14" s="2">
        <f t="shared" si="2"/>
        <v>1</v>
      </c>
      <c r="D14" s="6" t="s">
        <v>19</v>
      </c>
      <c r="E14" s="7">
        <v>7</v>
      </c>
      <c r="F14" s="7">
        <v>7</v>
      </c>
      <c r="G14" s="40">
        <f t="shared" si="3"/>
        <v>7</v>
      </c>
      <c r="H14" s="7">
        <f t="shared" si="4"/>
        <v>7</v>
      </c>
      <c r="I14" s="55"/>
    </row>
    <row r="15" spans="1:9" x14ac:dyDescent="0.25">
      <c r="A15" s="68"/>
      <c r="B15" s="72"/>
      <c r="C15" s="2">
        <f t="shared" si="2"/>
        <v>1</v>
      </c>
      <c r="D15" s="6" t="s">
        <v>126</v>
      </c>
      <c r="E15" s="7">
        <v>12.8</v>
      </c>
      <c r="F15" s="7">
        <v>12</v>
      </c>
      <c r="G15" s="40">
        <f t="shared" si="3"/>
        <v>12.8</v>
      </c>
      <c r="H15" s="7">
        <f t="shared" si="4"/>
        <v>12</v>
      </c>
      <c r="I15" s="55"/>
    </row>
    <row r="16" spans="1:9" ht="30" x14ac:dyDescent="0.25">
      <c r="A16" s="59" t="s">
        <v>30</v>
      </c>
      <c r="B16" s="2" t="s">
        <v>31</v>
      </c>
      <c r="C16" s="48">
        <v>1</v>
      </c>
      <c r="D16" s="15" t="s">
        <v>128</v>
      </c>
      <c r="E16" s="7">
        <v>93</v>
      </c>
      <c r="F16" s="7">
        <v>60</v>
      </c>
      <c r="G16" s="7">
        <f t="shared" ref="G16:G36" si="5">E16*C16</f>
        <v>93</v>
      </c>
      <c r="H16" s="7">
        <f t="shared" ref="H16:H36" si="6">F16*C16</f>
        <v>60</v>
      </c>
      <c r="I16" s="1">
        <v>60</v>
      </c>
    </row>
    <row r="17" spans="1:9" x14ac:dyDescent="0.25">
      <c r="A17" s="60"/>
      <c r="B17" s="54" t="s">
        <v>168</v>
      </c>
      <c r="C17" s="10">
        <f>C16</f>
        <v>1</v>
      </c>
      <c r="D17" s="6" t="s">
        <v>129</v>
      </c>
      <c r="E17" s="7">
        <v>150</v>
      </c>
      <c r="F17" s="7">
        <v>150</v>
      </c>
      <c r="G17" s="7">
        <f t="shared" si="5"/>
        <v>150</v>
      </c>
      <c r="H17" s="7">
        <f t="shared" si="6"/>
        <v>150</v>
      </c>
      <c r="I17" s="55">
        <v>200</v>
      </c>
    </row>
    <row r="18" spans="1:9" x14ac:dyDescent="0.25">
      <c r="A18" s="60"/>
      <c r="B18" s="54"/>
      <c r="C18" s="10">
        <f t="shared" ref="C18:C40" si="7">C17</f>
        <v>1</v>
      </c>
      <c r="D18" s="6" t="s">
        <v>35</v>
      </c>
      <c r="E18" s="7">
        <v>81.599999999999994</v>
      </c>
      <c r="F18" s="7">
        <v>60</v>
      </c>
      <c r="G18" s="7">
        <f t="shared" si="5"/>
        <v>81.599999999999994</v>
      </c>
      <c r="H18" s="7">
        <f t="shared" si="6"/>
        <v>60</v>
      </c>
      <c r="I18" s="55"/>
    </row>
    <row r="19" spans="1:9" x14ac:dyDescent="0.25">
      <c r="A19" s="60"/>
      <c r="B19" s="54"/>
      <c r="C19" s="10">
        <f t="shared" si="7"/>
        <v>1</v>
      </c>
      <c r="D19" s="6" t="s">
        <v>76</v>
      </c>
      <c r="E19" s="7">
        <v>4</v>
      </c>
      <c r="F19" s="7">
        <v>4</v>
      </c>
      <c r="G19" s="7">
        <f t="shared" si="5"/>
        <v>4</v>
      </c>
      <c r="H19" s="7">
        <f t="shared" si="6"/>
        <v>4</v>
      </c>
      <c r="I19" s="55"/>
    </row>
    <row r="20" spans="1:9" x14ac:dyDescent="0.25">
      <c r="A20" s="60"/>
      <c r="B20" s="54"/>
      <c r="C20" s="10">
        <f t="shared" si="7"/>
        <v>1</v>
      </c>
      <c r="D20" s="6" t="s">
        <v>101</v>
      </c>
      <c r="E20" s="7">
        <v>10</v>
      </c>
      <c r="F20" s="7">
        <v>8</v>
      </c>
      <c r="G20" s="7">
        <f t="shared" si="5"/>
        <v>10</v>
      </c>
      <c r="H20" s="7">
        <f t="shared" si="6"/>
        <v>8</v>
      </c>
      <c r="I20" s="55"/>
    </row>
    <row r="21" spans="1:9" x14ac:dyDescent="0.25">
      <c r="A21" s="60"/>
      <c r="B21" s="54"/>
      <c r="C21" s="10">
        <f t="shared" si="7"/>
        <v>1</v>
      </c>
      <c r="D21" s="6" t="s">
        <v>130</v>
      </c>
      <c r="E21" s="7">
        <v>4</v>
      </c>
      <c r="F21" s="7">
        <v>4</v>
      </c>
      <c r="G21" s="7">
        <f t="shared" si="5"/>
        <v>4</v>
      </c>
      <c r="H21" s="7">
        <f t="shared" si="6"/>
        <v>4</v>
      </c>
      <c r="I21" s="55"/>
    </row>
    <row r="22" spans="1:9" x14ac:dyDescent="0.25">
      <c r="A22" s="60"/>
      <c r="B22" s="54"/>
      <c r="C22" s="10">
        <f t="shared" si="7"/>
        <v>1</v>
      </c>
      <c r="D22" s="6" t="s">
        <v>114</v>
      </c>
      <c r="E22" s="7">
        <v>10</v>
      </c>
      <c r="F22" s="7">
        <v>8</v>
      </c>
      <c r="G22" s="7">
        <f t="shared" si="5"/>
        <v>10</v>
      </c>
      <c r="H22" s="7">
        <f t="shared" si="6"/>
        <v>8</v>
      </c>
      <c r="I22" s="55"/>
    </row>
    <row r="23" spans="1:9" x14ac:dyDescent="0.25">
      <c r="A23" s="60"/>
      <c r="B23" s="54"/>
      <c r="C23" s="10">
        <f>C22</f>
        <v>1</v>
      </c>
      <c r="D23" s="6" t="s">
        <v>131</v>
      </c>
      <c r="E23" s="7">
        <v>15</v>
      </c>
      <c r="F23" s="7">
        <v>12</v>
      </c>
      <c r="G23" s="7">
        <f t="shared" si="5"/>
        <v>15</v>
      </c>
      <c r="H23" s="7">
        <f t="shared" si="6"/>
        <v>12</v>
      </c>
      <c r="I23" s="55"/>
    </row>
    <row r="24" spans="1:9" x14ac:dyDescent="0.25">
      <c r="A24" s="60"/>
      <c r="B24" s="54"/>
      <c r="C24" s="10">
        <f t="shared" si="7"/>
        <v>1</v>
      </c>
      <c r="D24" s="6" t="s">
        <v>18</v>
      </c>
      <c r="E24" s="7">
        <v>10</v>
      </c>
      <c r="F24" s="7">
        <v>10</v>
      </c>
      <c r="G24" s="7">
        <f t="shared" si="5"/>
        <v>10</v>
      </c>
      <c r="H24" s="7">
        <f t="shared" si="6"/>
        <v>10</v>
      </c>
      <c r="I24" s="55"/>
    </row>
    <row r="25" spans="1:9" x14ac:dyDescent="0.25">
      <c r="A25" s="60"/>
      <c r="B25" s="54"/>
      <c r="C25" s="10">
        <f t="shared" si="7"/>
        <v>1</v>
      </c>
      <c r="D25" s="6" t="s">
        <v>39</v>
      </c>
      <c r="E25" s="7">
        <v>0.04</v>
      </c>
      <c r="F25" s="7">
        <v>0.04</v>
      </c>
      <c r="G25" s="7">
        <f t="shared" si="5"/>
        <v>0.04</v>
      </c>
      <c r="H25" s="7">
        <f t="shared" si="6"/>
        <v>0.04</v>
      </c>
      <c r="I25" s="55"/>
    </row>
    <row r="26" spans="1:9" x14ac:dyDescent="0.25">
      <c r="A26" s="60"/>
      <c r="B26" s="54"/>
      <c r="C26" s="10">
        <f t="shared" si="7"/>
        <v>1</v>
      </c>
      <c r="D26" s="6" t="s">
        <v>59</v>
      </c>
      <c r="E26" s="7">
        <v>0.3</v>
      </c>
      <c r="F26" s="7">
        <v>0.3</v>
      </c>
      <c r="G26" s="7">
        <f t="shared" si="5"/>
        <v>0.3</v>
      </c>
      <c r="H26" s="7">
        <f t="shared" si="6"/>
        <v>0.3</v>
      </c>
      <c r="I26" s="55"/>
    </row>
    <row r="27" spans="1:9" ht="30" x14ac:dyDescent="0.25">
      <c r="A27" s="60"/>
      <c r="B27" s="56" t="s">
        <v>169</v>
      </c>
      <c r="C27" s="10">
        <f>C26</f>
        <v>1</v>
      </c>
      <c r="D27" s="6" t="s">
        <v>170</v>
      </c>
      <c r="E27" s="7">
        <v>89.1</v>
      </c>
      <c r="F27" s="7">
        <v>63.9</v>
      </c>
      <c r="G27" s="7">
        <f t="shared" si="5"/>
        <v>89.1</v>
      </c>
      <c r="H27" s="7">
        <f t="shared" si="6"/>
        <v>63.9</v>
      </c>
      <c r="I27" s="55">
        <v>90</v>
      </c>
    </row>
    <row r="28" spans="1:9" ht="30.75" customHeight="1" x14ac:dyDescent="0.25">
      <c r="A28" s="60"/>
      <c r="B28" s="57"/>
      <c r="C28" s="10">
        <f t="shared" si="7"/>
        <v>1</v>
      </c>
      <c r="D28" s="6" t="s">
        <v>130</v>
      </c>
      <c r="E28" s="7">
        <v>1.8</v>
      </c>
      <c r="F28" s="7">
        <v>1.8</v>
      </c>
      <c r="G28" s="7">
        <f t="shared" si="5"/>
        <v>1.8</v>
      </c>
      <c r="H28" s="7">
        <f t="shared" si="6"/>
        <v>1.8</v>
      </c>
      <c r="I28" s="55"/>
    </row>
    <row r="29" spans="1:9" x14ac:dyDescent="0.25">
      <c r="A29" s="60"/>
      <c r="B29" s="57"/>
      <c r="C29" s="10">
        <f t="shared" si="7"/>
        <v>1</v>
      </c>
      <c r="D29" s="6" t="s">
        <v>18</v>
      </c>
      <c r="E29" s="7">
        <v>11.25</v>
      </c>
      <c r="F29" s="7">
        <v>11.25</v>
      </c>
      <c r="G29" s="7">
        <f t="shared" si="5"/>
        <v>11.25</v>
      </c>
      <c r="H29" s="7">
        <f t="shared" si="6"/>
        <v>11.25</v>
      </c>
      <c r="I29" s="55"/>
    </row>
    <row r="30" spans="1:9" x14ac:dyDescent="0.25">
      <c r="A30" s="60"/>
      <c r="B30" s="57"/>
      <c r="C30" s="10">
        <f t="shared" si="7"/>
        <v>1</v>
      </c>
      <c r="D30" s="6" t="s">
        <v>44</v>
      </c>
      <c r="E30" s="7">
        <v>3.375</v>
      </c>
      <c r="F30" s="7">
        <v>3.375</v>
      </c>
      <c r="G30" s="7">
        <f t="shared" si="5"/>
        <v>3.375</v>
      </c>
      <c r="H30" s="7">
        <f t="shared" si="6"/>
        <v>3.375</v>
      </c>
      <c r="I30" s="55"/>
    </row>
    <row r="31" spans="1:9" x14ac:dyDescent="0.25">
      <c r="A31" s="60"/>
      <c r="B31" s="57"/>
      <c r="C31" s="10">
        <f t="shared" si="7"/>
        <v>1</v>
      </c>
      <c r="D31" s="6" t="s">
        <v>45</v>
      </c>
      <c r="E31" s="7">
        <v>33.75</v>
      </c>
      <c r="F31" s="7">
        <v>33.75</v>
      </c>
      <c r="G31" s="7">
        <f t="shared" si="5"/>
        <v>33.75</v>
      </c>
      <c r="H31" s="7">
        <f t="shared" si="6"/>
        <v>33.75</v>
      </c>
      <c r="I31" s="55"/>
    </row>
    <row r="32" spans="1:9" x14ac:dyDescent="0.25">
      <c r="A32" s="60"/>
      <c r="B32" s="58"/>
      <c r="C32" s="10">
        <f t="shared" si="7"/>
        <v>1</v>
      </c>
      <c r="D32" s="6" t="s">
        <v>20</v>
      </c>
      <c r="E32" s="7">
        <v>0.4</v>
      </c>
      <c r="F32" s="7">
        <v>0.4</v>
      </c>
      <c r="G32" s="7">
        <f t="shared" si="5"/>
        <v>0.4</v>
      </c>
      <c r="H32" s="7">
        <f t="shared" si="6"/>
        <v>0.4</v>
      </c>
      <c r="I32" s="55"/>
    </row>
    <row r="33" spans="1:9" x14ac:dyDescent="0.25">
      <c r="A33" s="60"/>
      <c r="B33" s="54" t="s">
        <v>80</v>
      </c>
      <c r="C33" s="10">
        <f t="shared" si="7"/>
        <v>1</v>
      </c>
      <c r="D33" s="6" t="s">
        <v>81</v>
      </c>
      <c r="E33" s="7">
        <v>69</v>
      </c>
      <c r="F33" s="7">
        <v>69</v>
      </c>
      <c r="G33" s="7">
        <f t="shared" si="5"/>
        <v>69</v>
      </c>
      <c r="H33" s="7">
        <f t="shared" si="6"/>
        <v>69</v>
      </c>
      <c r="I33" s="55">
        <v>150</v>
      </c>
    </row>
    <row r="34" spans="1:9" x14ac:dyDescent="0.25">
      <c r="A34" s="60"/>
      <c r="B34" s="54"/>
      <c r="C34" s="10">
        <f t="shared" si="7"/>
        <v>1</v>
      </c>
      <c r="D34" s="6" t="s">
        <v>20</v>
      </c>
      <c r="E34" s="7">
        <v>0.5</v>
      </c>
      <c r="F34" s="7">
        <v>0.5</v>
      </c>
      <c r="G34" s="7">
        <f t="shared" si="5"/>
        <v>0.5</v>
      </c>
      <c r="H34" s="7">
        <f t="shared" si="6"/>
        <v>0.5</v>
      </c>
      <c r="I34" s="55"/>
    </row>
    <row r="35" spans="1:9" x14ac:dyDescent="0.25">
      <c r="A35" s="60"/>
      <c r="B35" s="54"/>
      <c r="C35" s="10">
        <f t="shared" si="7"/>
        <v>1</v>
      </c>
      <c r="D35" s="6" t="s">
        <v>15</v>
      </c>
      <c r="E35" s="7">
        <v>6.8</v>
      </c>
      <c r="F35" s="7">
        <v>6.8</v>
      </c>
      <c r="G35" s="7">
        <f t="shared" si="5"/>
        <v>6.8</v>
      </c>
      <c r="H35" s="7">
        <f t="shared" si="6"/>
        <v>6.8</v>
      </c>
      <c r="I35" s="55"/>
    </row>
    <row r="36" spans="1:9" x14ac:dyDescent="0.25">
      <c r="A36" s="60"/>
      <c r="B36" s="54"/>
      <c r="C36" s="10">
        <f t="shared" si="7"/>
        <v>1</v>
      </c>
      <c r="D36" s="6" t="s">
        <v>45</v>
      </c>
      <c r="E36" s="7">
        <v>102</v>
      </c>
      <c r="F36" s="7">
        <v>102</v>
      </c>
      <c r="G36" s="7">
        <f t="shared" si="5"/>
        <v>102</v>
      </c>
      <c r="H36" s="7">
        <f t="shared" si="6"/>
        <v>102</v>
      </c>
      <c r="I36" s="55"/>
    </row>
    <row r="37" spans="1:9" ht="30" x14ac:dyDescent="0.25">
      <c r="A37" s="60"/>
      <c r="B37" s="34" t="s">
        <v>82</v>
      </c>
      <c r="C37" s="10">
        <f>C40</f>
        <v>1</v>
      </c>
      <c r="D37" s="51" t="s">
        <v>82</v>
      </c>
      <c r="E37" s="7">
        <v>70</v>
      </c>
      <c r="F37" s="7">
        <v>70</v>
      </c>
      <c r="G37" s="7">
        <f>E37*C37</f>
        <v>70</v>
      </c>
      <c r="H37" s="47">
        <f>F37*C37</f>
        <v>70</v>
      </c>
      <c r="I37" s="35">
        <v>70</v>
      </c>
    </row>
    <row r="38" spans="1:9" x14ac:dyDescent="0.25">
      <c r="A38" s="60"/>
      <c r="B38" s="54" t="s">
        <v>135</v>
      </c>
      <c r="C38" s="10">
        <f>C36</f>
        <v>1</v>
      </c>
      <c r="D38" s="6" t="s">
        <v>136</v>
      </c>
      <c r="E38" s="7">
        <v>21.4</v>
      </c>
      <c r="F38" s="7">
        <v>20</v>
      </c>
      <c r="G38" s="7">
        <f>E38*C38</f>
        <v>21.4</v>
      </c>
      <c r="H38" s="7">
        <f>F38*C38</f>
        <v>20</v>
      </c>
      <c r="I38" s="55">
        <v>200</v>
      </c>
    </row>
    <row r="39" spans="1:9" ht="30" x14ac:dyDescent="0.25">
      <c r="A39" s="60"/>
      <c r="B39" s="54"/>
      <c r="C39" s="10">
        <f t="shared" si="7"/>
        <v>1</v>
      </c>
      <c r="D39" s="6" t="s">
        <v>26</v>
      </c>
      <c r="E39" s="7">
        <v>230</v>
      </c>
      <c r="F39" s="7">
        <v>230</v>
      </c>
      <c r="G39" s="7">
        <f>E39*C39</f>
        <v>230</v>
      </c>
      <c r="H39" s="7">
        <f>F39*C39</f>
        <v>230</v>
      </c>
      <c r="I39" s="55"/>
    </row>
    <row r="40" spans="1:9" x14ac:dyDescent="0.25">
      <c r="A40" s="61"/>
      <c r="B40" s="54"/>
      <c r="C40" s="10">
        <f t="shared" si="7"/>
        <v>1</v>
      </c>
      <c r="D40" s="6" t="s">
        <v>19</v>
      </c>
      <c r="E40" s="7">
        <v>7</v>
      </c>
      <c r="F40" s="7">
        <v>7</v>
      </c>
      <c r="G40" s="7">
        <f>E40*C40</f>
        <v>7</v>
      </c>
      <c r="H40" s="7">
        <f>F40*C40</f>
        <v>7</v>
      </c>
      <c r="I40" s="55"/>
    </row>
    <row r="41" spans="1:9" ht="30" x14ac:dyDescent="0.25">
      <c r="A41" s="66" t="s">
        <v>50</v>
      </c>
      <c r="B41" s="10" t="s">
        <v>124</v>
      </c>
      <c r="C41" s="2">
        <f>C49</f>
        <v>1</v>
      </c>
      <c r="D41" s="6" t="s">
        <v>125</v>
      </c>
      <c r="E41" s="7">
        <v>92.4</v>
      </c>
      <c r="F41" s="7">
        <v>60</v>
      </c>
      <c r="G41" s="40">
        <f>E41*C41</f>
        <v>92.4</v>
      </c>
      <c r="H41" s="7">
        <f>F41*C41</f>
        <v>60</v>
      </c>
      <c r="I41" s="1">
        <v>60</v>
      </c>
    </row>
    <row r="42" spans="1:9" ht="45" x14ac:dyDescent="0.25">
      <c r="A42" s="67"/>
      <c r="B42" s="69" t="s">
        <v>123</v>
      </c>
      <c r="C42" s="2">
        <v>1</v>
      </c>
      <c r="D42" s="6" t="s">
        <v>89</v>
      </c>
      <c r="E42" s="7">
        <v>138.69</v>
      </c>
      <c r="F42" s="7">
        <v>122.705</v>
      </c>
      <c r="G42" s="40">
        <f t="shared" ref="G42:G54" si="8">E42*C42</f>
        <v>138.69</v>
      </c>
      <c r="H42" s="7">
        <f t="shared" ref="H42:H54" si="9">F42*C42</f>
        <v>122.705</v>
      </c>
      <c r="I42" s="59">
        <v>230</v>
      </c>
    </row>
    <row r="43" spans="1:9" ht="30" x14ac:dyDescent="0.25">
      <c r="A43" s="67"/>
      <c r="B43" s="70"/>
      <c r="C43" s="2">
        <f>C42</f>
        <v>1</v>
      </c>
      <c r="D43" s="6" t="s">
        <v>38</v>
      </c>
      <c r="E43" s="7">
        <v>10.58</v>
      </c>
      <c r="F43" s="7">
        <v>10.58</v>
      </c>
      <c r="G43" s="40">
        <f t="shared" si="8"/>
        <v>10.58</v>
      </c>
      <c r="H43" s="7">
        <f t="shared" si="9"/>
        <v>10.58</v>
      </c>
      <c r="I43" s="60"/>
    </row>
    <row r="44" spans="1:9" x14ac:dyDescent="0.25">
      <c r="A44" s="67"/>
      <c r="B44" s="70"/>
      <c r="C44" s="2">
        <f t="shared" ref="C44:C54" si="10">C43</f>
        <v>1</v>
      </c>
      <c r="D44" s="6" t="s">
        <v>36</v>
      </c>
      <c r="E44" s="7">
        <v>9.66</v>
      </c>
      <c r="F44" s="7">
        <v>7.7050000000000001</v>
      </c>
      <c r="G44" s="40">
        <f t="shared" si="8"/>
        <v>9.66</v>
      </c>
      <c r="H44" s="7">
        <f t="shared" si="9"/>
        <v>7.7050000000000001</v>
      </c>
      <c r="I44" s="60"/>
    </row>
    <row r="45" spans="1:9" x14ac:dyDescent="0.25">
      <c r="A45" s="67"/>
      <c r="B45" s="70"/>
      <c r="C45" s="2">
        <f t="shared" si="10"/>
        <v>1</v>
      </c>
      <c r="D45" s="6" t="s">
        <v>12</v>
      </c>
      <c r="E45" s="7">
        <v>15.41</v>
      </c>
      <c r="F45" s="7">
        <v>12.305</v>
      </c>
      <c r="G45" s="40">
        <f t="shared" si="8"/>
        <v>15.41</v>
      </c>
      <c r="H45" s="7">
        <f t="shared" si="9"/>
        <v>12.305</v>
      </c>
      <c r="I45" s="60"/>
    </row>
    <row r="46" spans="1:9" x14ac:dyDescent="0.25">
      <c r="A46" s="67"/>
      <c r="B46" s="70"/>
      <c r="C46" s="2">
        <f t="shared" si="10"/>
        <v>1</v>
      </c>
      <c r="D46" s="6" t="s">
        <v>37</v>
      </c>
      <c r="E46" s="7">
        <v>4.9220000000000006</v>
      </c>
      <c r="F46" s="7">
        <v>4.9220000000000006</v>
      </c>
      <c r="G46" s="40">
        <f t="shared" si="8"/>
        <v>4.9220000000000006</v>
      </c>
      <c r="H46" s="7">
        <f t="shared" si="9"/>
        <v>4.9220000000000006</v>
      </c>
      <c r="I46" s="60"/>
    </row>
    <row r="47" spans="1:9" x14ac:dyDescent="0.25">
      <c r="A47" s="67"/>
      <c r="B47" s="70"/>
      <c r="C47" s="2">
        <f t="shared" si="10"/>
        <v>1</v>
      </c>
      <c r="D47" s="6" t="s">
        <v>76</v>
      </c>
      <c r="E47" s="7">
        <v>52.094999999999992</v>
      </c>
      <c r="F47" s="7">
        <v>52.094999999999992</v>
      </c>
      <c r="G47" s="40">
        <f t="shared" si="8"/>
        <v>52.094999999999992</v>
      </c>
      <c r="H47" s="7">
        <f t="shared" si="9"/>
        <v>52.094999999999992</v>
      </c>
      <c r="I47" s="60"/>
    </row>
    <row r="48" spans="1:9" x14ac:dyDescent="0.25">
      <c r="A48" s="67"/>
      <c r="B48" s="70"/>
      <c r="C48" s="2">
        <f t="shared" si="10"/>
        <v>1</v>
      </c>
      <c r="D48" s="6" t="s">
        <v>57</v>
      </c>
      <c r="E48" s="7">
        <v>208.61</v>
      </c>
      <c r="F48" s="7">
        <v>208.61</v>
      </c>
      <c r="G48" s="45">
        <f t="shared" si="8"/>
        <v>208.61</v>
      </c>
      <c r="H48" s="7">
        <f t="shared" si="9"/>
        <v>208.61</v>
      </c>
      <c r="I48" s="60"/>
    </row>
    <row r="49" spans="1:9" x14ac:dyDescent="0.25">
      <c r="A49" s="67"/>
      <c r="B49" s="71"/>
      <c r="C49" s="2">
        <f t="shared" si="10"/>
        <v>1</v>
      </c>
      <c r="D49" s="6" t="s">
        <v>20</v>
      </c>
      <c r="E49" s="7">
        <v>0.92</v>
      </c>
      <c r="F49" s="7">
        <v>0.92</v>
      </c>
      <c r="G49" s="40">
        <f t="shared" si="8"/>
        <v>0.92</v>
      </c>
      <c r="H49" s="7">
        <f t="shared" si="9"/>
        <v>0.92</v>
      </c>
      <c r="I49" s="61"/>
    </row>
    <row r="50" spans="1:9" x14ac:dyDescent="0.25">
      <c r="A50" s="67"/>
      <c r="B50" s="46" t="s">
        <v>23</v>
      </c>
      <c r="C50" s="2">
        <f>C54</f>
        <v>1</v>
      </c>
      <c r="D50" s="6" t="s">
        <v>23</v>
      </c>
      <c r="E50" s="7">
        <v>60</v>
      </c>
      <c r="F50" s="7">
        <v>60</v>
      </c>
      <c r="G50" s="40">
        <f>E50*C50</f>
        <v>60</v>
      </c>
      <c r="H50" s="47">
        <f>F50*C50</f>
        <v>60</v>
      </c>
      <c r="I50" s="35">
        <v>60</v>
      </c>
    </row>
    <row r="51" spans="1:9" ht="30" x14ac:dyDescent="0.25">
      <c r="A51" s="67"/>
      <c r="B51" s="72" t="s">
        <v>83</v>
      </c>
      <c r="C51" s="2">
        <f>C41</f>
        <v>1</v>
      </c>
      <c r="D51" s="6" t="s">
        <v>25</v>
      </c>
      <c r="E51" s="7">
        <v>1</v>
      </c>
      <c r="F51" s="7">
        <v>1</v>
      </c>
      <c r="G51" s="40">
        <f t="shared" si="8"/>
        <v>1</v>
      </c>
      <c r="H51" s="7">
        <f t="shared" si="9"/>
        <v>1</v>
      </c>
      <c r="I51" s="55">
        <v>200</v>
      </c>
    </row>
    <row r="52" spans="1:9" ht="30" x14ac:dyDescent="0.25">
      <c r="A52" s="67"/>
      <c r="B52" s="72"/>
      <c r="C52" s="2">
        <f t="shared" si="10"/>
        <v>1</v>
      </c>
      <c r="D52" s="6" t="s">
        <v>26</v>
      </c>
      <c r="E52" s="7">
        <v>185</v>
      </c>
      <c r="F52" s="7">
        <v>185</v>
      </c>
      <c r="G52" s="40">
        <f t="shared" si="8"/>
        <v>185</v>
      </c>
      <c r="H52" s="7">
        <f t="shared" si="9"/>
        <v>185</v>
      </c>
      <c r="I52" s="55"/>
    </row>
    <row r="53" spans="1:9" x14ac:dyDescent="0.25">
      <c r="A53" s="67"/>
      <c r="B53" s="72"/>
      <c r="C53" s="2">
        <f t="shared" si="10"/>
        <v>1</v>
      </c>
      <c r="D53" s="6" t="s">
        <v>19</v>
      </c>
      <c r="E53" s="7">
        <v>7</v>
      </c>
      <c r="F53" s="7">
        <v>7</v>
      </c>
      <c r="G53" s="40">
        <f t="shared" si="8"/>
        <v>7</v>
      </c>
      <c r="H53" s="7">
        <f t="shared" si="9"/>
        <v>7</v>
      </c>
      <c r="I53" s="55"/>
    </row>
    <row r="54" spans="1:9" x14ac:dyDescent="0.25">
      <c r="A54" s="68"/>
      <c r="B54" s="72"/>
      <c r="C54" s="2">
        <f t="shared" si="10"/>
        <v>1</v>
      </c>
      <c r="D54" s="6" t="s">
        <v>126</v>
      </c>
      <c r="E54" s="7">
        <v>12.8</v>
      </c>
      <c r="F54" s="7">
        <v>12</v>
      </c>
      <c r="G54" s="40">
        <f t="shared" si="8"/>
        <v>12.8</v>
      </c>
      <c r="H54" s="7">
        <f t="shared" si="9"/>
        <v>12</v>
      </c>
      <c r="I54" s="55"/>
    </row>
    <row r="55" spans="1:9" ht="30" x14ac:dyDescent="0.25">
      <c r="A55" s="59" t="s">
        <v>51</v>
      </c>
      <c r="B55" s="2" t="s">
        <v>31</v>
      </c>
      <c r="C55" s="12">
        <v>1</v>
      </c>
      <c r="D55" s="15" t="s">
        <v>128</v>
      </c>
      <c r="E55" s="7">
        <v>155</v>
      </c>
      <c r="F55" s="7">
        <v>100</v>
      </c>
      <c r="G55" s="7">
        <f t="shared" ref="G55:G87" si="11">E55*C55</f>
        <v>155</v>
      </c>
      <c r="H55" s="7">
        <f t="shared" ref="H55:H87" si="12">F55*C55</f>
        <v>100</v>
      </c>
      <c r="I55" s="1">
        <v>100</v>
      </c>
    </row>
    <row r="56" spans="1:9" x14ac:dyDescent="0.25">
      <c r="A56" s="60"/>
      <c r="B56" s="54" t="s">
        <v>168</v>
      </c>
      <c r="C56" s="2">
        <f>C55</f>
        <v>1</v>
      </c>
      <c r="D56" s="6" t="s">
        <v>129</v>
      </c>
      <c r="E56" s="7">
        <v>187.5</v>
      </c>
      <c r="F56" s="7">
        <v>187.5</v>
      </c>
      <c r="G56" s="7">
        <f t="shared" si="11"/>
        <v>187.5</v>
      </c>
      <c r="H56" s="7">
        <f t="shared" si="12"/>
        <v>187.5</v>
      </c>
      <c r="I56" s="55">
        <v>250</v>
      </c>
    </row>
    <row r="57" spans="1:9" x14ac:dyDescent="0.25">
      <c r="A57" s="60"/>
      <c r="B57" s="54"/>
      <c r="C57" s="2">
        <f t="shared" ref="C57:C87" si="13">C56</f>
        <v>1</v>
      </c>
      <c r="D57" s="6" t="s">
        <v>35</v>
      </c>
      <c r="E57" s="7">
        <v>102</v>
      </c>
      <c r="F57" s="7">
        <v>75</v>
      </c>
      <c r="G57" s="7">
        <f t="shared" si="11"/>
        <v>102</v>
      </c>
      <c r="H57" s="7">
        <f t="shared" si="12"/>
        <v>75</v>
      </c>
      <c r="I57" s="55"/>
    </row>
    <row r="58" spans="1:9" x14ac:dyDescent="0.25">
      <c r="A58" s="60"/>
      <c r="B58" s="54"/>
      <c r="C58" s="2">
        <f t="shared" si="13"/>
        <v>1</v>
      </c>
      <c r="D58" s="6" t="s">
        <v>76</v>
      </c>
      <c r="E58" s="7">
        <v>5</v>
      </c>
      <c r="F58" s="7">
        <v>5</v>
      </c>
      <c r="G58" s="7">
        <f t="shared" si="11"/>
        <v>5</v>
      </c>
      <c r="H58" s="7">
        <f t="shared" si="12"/>
        <v>5</v>
      </c>
      <c r="I58" s="55"/>
    </row>
    <row r="59" spans="1:9" x14ac:dyDescent="0.25">
      <c r="A59" s="60"/>
      <c r="B59" s="54"/>
      <c r="C59" s="2">
        <f t="shared" si="13"/>
        <v>1</v>
      </c>
      <c r="D59" s="6" t="s">
        <v>101</v>
      </c>
      <c r="E59" s="7">
        <v>12.5</v>
      </c>
      <c r="F59" s="7">
        <v>10</v>
      </c>
      <c r="G59" s="7">
        <f t="shared" si="11"/>
        <v>12.5</v>
      </c>
      <c r="H59" s="7">
        <f t="shared" si="12"/>
        <v>10</v>
      </c>
      <c r="I59" s="55"/>
    </row>
    <row r="60" spans="1:9" x14ac:dyDescent="0.25">
      <c r="A60" s="60"/>
      <c r="B60" s="54"/>
      <c r="C60" s="2">
        <f t="shared" si="13"/>
        <v>1</v>
      </c>
      <c r="D60" s="6" t="s">
        <v>130</v>
      </c>
      <c r="E60" s="7">
        <v>5</v>
      </c>
      <c r="F60" s="7">
        <v>5</v>
      </c>
      <c r="G60" s="7">
        <f t="shared" si="11"/>
        <v>5</v>
      </c>
      <c r="H60" s="7">
        <f t="shared" si="12"/>
        <v>5</v>
      </c>
      <c r="I60" s="55"/>
    </row>
    <row r="61" spans="1:9" x14ac:dyDescent="0.25">
      <c r="A61" s="60"/>
      <c r="B61" s="54"/>
      <c r="C61" s="2">
        <f t="shared" si="13"/>
        <v>1</v>
      </c>
      <c r="D61" s="6" t="s">
        <v>114</v>
      </c>
      <c r="E61" s="7">
        <v>12.5</v>
      </c>
      <c r="F61" s="7">
        <v>10</v>
      </c>
      <c r="G61" s="7">
        <f t="shared" si="11"/>
        <v>12.5</v>
      </c>
      <c r="H61" s="7">
        <f t="shared" si="12"/>
        <v>10</v>
      </c>
      <c r="I61" s="55"/>
    </row>
    <row r="62" spans="1:9" x14ac:dyDescent="0.25">
      <c r="A62" s="60"/>
      <c r="B62" s="54"/>
      <c r="C62" s="2">
        <f>C61</f>
        <v>1</v>
      </c>
      <c r="D62" s="6" t="s">
        <v>131</v>
      </c>
      <c r="E62" s="7">
        <v>18.75</v>
      </c>
      <c r="F62" s="7">
        <v>15</v>
      </c>
      <c r="G62" s="7">
        <f t="shared" si="11"/>
        <v>18.75</v>
      </c>
      <c r="H62" s="7">
        <f t="shared" si="12"/>
        <v>15</v>
      </c>
      <c r="I62" s="55"/>
    </row>
    <row r="63" spans="1:9" x14ac:dyDescent="0.25">
      <c r="A63" s="60"/>
      <c r="B63" s="54"/>
      <c r="C63" s="2">
        <f t="shared" si="13"/>
        <v>1</v>
      </c>
      <c r="D63" s="6" t="s">
        <v>18</v>
      </c>
      <c r="E63" s="7">
        <v>12.5</v>
      </c>
      <c r="F63" s="7">
        <v>12.5</v>
      </c>
      <c r="G63" s="7">
        <f t="shared" si="11"/>
        <v>12.5</v>
      </c>
      <c r="H63" s="7">
        <f t="shared" si="12"/>
        <v>12.5</v>
      </c>
      <c r="I63" s="55"/>
    </row>
    <row r="64" spans="1:9" x14ac:dyDescent="0.25">
      <c r="A64" s="60"/>
      <c r="B64" s="54"/>
      <c r="C64" s="2">
        <f t="shared" si="13"/>
        <v>1</v>
      </c>
      <c r="D64" s="6" t="s">
        <v>39</v>
      </c>
      <c r="E64" s="7">
        <v>0.05</v>
      </c>
      <c r="F64" s="7">
        <v>0.05</v>
      </c>
      <c r="G64" s="7">
        <f t="shared" si="11"/>
        <v>0.05</v>
      </c>
      <c r="H64" s="7">
        <f t="shared" si="12"/>
        <v>0.05</v>
      </c>
      <c r="I64" s="55"/>
    </row>
    <row r="65" spans="1:9" x14ac:dyDescent="0.25">
      <c r="A65" s="60"/>
      <c r="B65" s="54"/>
      <c r="C65" s="2">
        <f t="shared" si="13"/>
        <v>1</v>
      </c>
      <c r="D65" s="6" t="s">
        <v>59</v>
      </c>
      <c r="E65" s="7">
        <v>0.375</v>
      </c>
      <c r="F65" s="7">
        <v>0.375</v>
      </c>
      <c r="G65" s="7">
        <f t="shared" si="11"/>
        <v>0.375</v>
      </c>
      <c r="H65" s="7">
        <f t="shared" si="12"/>
        <v>0.375</v>
      </c>
      <c r="I65" s="55"/>
    </row>
    <row r="66" spans="1:9" ht="30" x14ac:dyDescent="0.25">
      <c r="A66" s="60"/>
      <c r="B66" s="56" t="s">
        <v>169</v>
      </c>
      <c r="C66" s="2">
        <f>C65</f>
        <v>1</v>
      </c>
      <c r="D66" s="6" t="s">
        <v>170</v>
      </c>
      <c r="E66" s="7">
        <v>99</v>
      </c>
      <c r="F66" s="7">
        <v>71</v>
      </c>
      <c r="G66" s="7">
        <f t="shared" si="11"/>
        <v>99</v>
      </c>
      <c r="H66" s="7">
        <f t="shared" si="12"/>
        <v>71</v>
      </c>
      <c r="I66" s="55">
        <v>100</v>
      </c>
    </row>
    <row r="67" spans="1:9" x14ac:dyDescent="0.25">
      <c r="A67" s="60"/>
      <c r="B67" s="57"/>
      <c r="C67" s="2">
        <f t="shared" si="13"/>
        <v>1</v>
      </c>
      <c r="D67" s="6" t="s">
        <v>130</v>
      </c>
      <c r="E67" s="7">
        <v>2</v>
      </c>
      <c r="F67" s="7">
        <v>2</v>
      </c>
      <c r="G67" s="7">
        <f t="shared" si="11"/>
        <v>2</v>
      </c>
      <c r="H67" s="7">
        <f t="shared" si="12"/>
        <v>2</v>
      </c>
      <c r="I67" s="55"/>
    </row>
    <row r="68" spans="1:9" x14ac:dyDescent="0.25">
      <c r="A68" s="60"/>
      <c r="B68" s="57"/>
      <c r="C68" s="2">
        <f t="shared" si="13"/>
        <v>1</v>
      </c>
      <c r="D68" s="6" t="s">
        <v>18</v>
      </c>
      <c r="E68" s="7">
        <v>12.5</v>
      </c>
      <c r="F68" s="7">
        <v>12.5</v>
      </c>
      <c r="G68" s="7">
        <f t="shared" si="11"/>
        <v>12.5</v>
      </c>
      <c r="H68" s="7">
        <f t="shared" si="12"/>
        <v>12.5</v>
      </c>
      <c r="I68" s="55"/>
    </row>
    <row r="69" spans="1:9" x14ac:dyDescent="0.25">
      <c r="A69" s="60"/>
      <c r="B69" s="57"/>
      <c r="C69" s="2">
        <f t="shared" si="13"/>
        <v>1</v>
      </c>
      <c r="D69" s="6" t="s">
        <v>44</v>
      </c>
      <c r="E69" s="7">
        <v>3.75</v>
      </c>
      <c r="F69" s="7">
        <v>3.75</v>
      </c>
      <c r="G69" s="7">
        <f t="shared" si="11"/>
        <v>3.75</v>
      </c>
      <c r="H69" s="7">
        <f t="shared" si="12"/>
        <v>3.75</v>
      </c>
      <c r="I69" s="55"/>
    </row>
    <row r="70" spans="1:9" x14ac:dyDescent="0.25">
      <c r="A70" s="60"/>
      <c r="B70" s="57"/>
      <c r="C70" s="2">
        <f t="shared" si="13"/>
        <v>1</v>
      </c>
      <c r="D70" s="6" t="s">
        <v>45</v>
      </c>
      <c r="E70" s="7">
        <v>37.5</v>
      </c>
      <c r="F70" s="7">
        <v>37.5</v>
      </c>
      <c r="G70" s="7">
        <f t="shared" si="11"/>
        <v>37.5</v>
      </c>
      <c r="H70" s="7">
        <f t="shared" si="12"/>
        <v>37.5</v>
      </c>
      <c r="I70" s="55"/>
    </row>
    <row r="71" spans="1:9" x14ac:dyDescent="0.25">
      <c r="A71" s="60"/>
      <c r="B71" s="58"/>
      <c r="C71" s="2">
        <f t="shared" si="13"/>
        <v>1</v>
      </c>
      <c r="D71" s="6" t="s">
        <v>20</v>
      </c>
      <c r="E71" s="7">
        <v>0.45</v>
      </c>
      <c r="F71" s="7">
        <v>0.45</v>
      </c>
      <c r="G71" s="7">
        <f t="shared" si="11"/>
        <v>0.45</v>
      </c>
      <c r="H71" s="7">
        <f t="shared" si="12"/>
        <v>0.45</v>
      </c>
      <c r="I71" s="55"/>
    </row>
    <row r="72" spans="1:9" x14ac:dyDescent="0.25">
      <c r="A72" s="60"/>
      <c r="B72" s="54" t="s">
        <v>80</v>
      </c>
      <c r="C72" s="2">
        <f t="shared" si="13"/>
        <v>1</v>
      </c>
      <c r="D72" s="6" t="s">
        <v>81</v>
      </c>
      <c r="E72" s="7">
        <v>82.8</v>
      </c>
      <c r="F72" s="7">
        <v>61.2</v>
      </c>
      <c r="G72" s="7">
        <f t="shared" si="11"/>
        <v>82.8</v>
      </c>
      <c r="H72" s="7">
        <f t="shared" si="12"/>
        <v>61.2</v>
      </c>
      <c r="I72" s="55">
        <v>180</v>
      </c>
    </row>
    <row r="73" spans="1:9" x14ac:dyDescent="0.25">
      <c r="A73" s="60"/>
      <c r="B73" s="54"/>
      <c r="C73" s="2">
        <f t="shared" si="13"/>
        <v>1</v>
      </c>
      <c r="D73" s="6" t="s">
        <v>20</v>
      </c>
      <c r="E73" s="7">
        <v>0.60000000000000009</v>
      </c>
      <c r="F73" s="7">
        <v>0.6</v>
      </c>
      <c r="G73" s="7">
        <f t="shared" si="11"/>
        <v>0.60000000000000009</v>
      </c>
      <c r="H73" s="7">
        <f t="shared" si="12"/>
        <v>0.6</v>
      </c>
      <c r="I73" s="55"/>
    </row>
    <row r="74" spans="1:9" x14ac:dyDescent="0.25">
      <c r="A74" s="60"/>
      <c r="B74" s="54"/>
      <c r="C74" s="2">
        <f t="shared" si="13"/>
        <v>1</v>
      </c>
      <c r="D74" s="6" t="s">
        <v>15</v>
      </c>
      <c r="E74" s="7">
        <v>8.16</v>
      </c>
      <c r="F74" s="7">
        <v>8.16</v>
      </c>
      <c r="G74" s="7">
        <f t="shared" si="11"/>
        <v>8.16</v>
      </c>
      <c r="H74" s="7">
        <f t="shared" si="12"/>
        <v>8.16</v>
      </c>
      <c r="I74" s="55"/>
    </row>
    <row r="75" spans="1:9" x14ac:dyDescent="0.25">
      <c r="A75" s="60"/>
      <c r="B75" s="54"/>
      <c r="C75" s="2">
        <f t="shared" si="13"/>
        <v>1</v>
      </c>
      <c r="D75" s="6" t="s">
        <v>45</v>
      </c>
      <c r="E75" s="7">
        <v>122.4</v>
      </c>
      <c r="F75" s="7">
        <v>367.2</v>
      </c>
      <c r="G75" s="7">
        <f t="shared" si="11"/>
        <v>122.4</v>
      </c>
      <c r="H75" s="7">
        <f t="shared" si="12"/>
        <v>367.2</v>
      </c>
      <c r="I75" s="55"/>
    </row>
    <row r="76" spans="1:9" ht="30" x14ac:dyDescent="0.25">
      <c r="A76" s="60"/>
      <c r="B76" s="2" t="s">
        <v>82</v>
      </c>
      <c r="C76" s="2">
        <f>C79</f>
        <v>1</v>
      </c>
      <c r="D76" s="51" t="s">
        <v>82</v>
      </c>
      <c r="E76" s="7">
        <v>100</v>
      </c>
      <c r="F76" s="7">
        <v>100</v>
      </c>
      <c r="G76" s="7">
        <f>E76*C76</f>
        <v>100</v>
      </c>
      <c r="H76" s="7">
        <f>F76*C76</f>
        <v>100</v>
      </c>
      <c r="I76" s="1">
        <v>100</v>
      </c>
    </row>
    <row r="77" spans="1:9" x14ac:dyDescent="0.25">
      <c r="A77" s="60"/>
      <c r="B77" s="54" t="s">
        <v>135</v>
      </c>
      <c r="C77" s="2">
        <f>C75</f>
        <v>1</v>
      </c>
      <c r="D77" s="6" t="s">
        <v>136</v>
      </c>
      <c r="E77" s="7">
        <v>21.4</v>
      </c>
      <c r="F77" s="7">
        <v>20</v>
      </c>
      <c r="G77" s="7">
        <f t="shared" si="11"/>
        <v>21.4</v>
      </c>
      <c r="H77" s="7">
        <f t="shared" si="12"/>
        <v>20</v>
      </c>
      <c r="I77" s="55">
        <v>200</v>
      </c>
    </row>
    <row r="78" spans="1:9" ht="30" x14ac:dyDescent="0.25">
      <c r="A78" s="60"/>
      <c r="B78" s="54"/>
      <c r="C78" s="2">
        <f t="shared" si="13"/>
        <v>1</v>
      </c>
      <c r="D78" s="6" t="s">
        <v>26</v>
      </c>
      <c r="E78" s="7">
        <v>230</v>
      </c>
      <c r="F78" s="7">
        <v>230</v>
      </c>
      <c r="G78" s="7">
        <f t="shared" si="11"/>
        <v>230</v>
      </c>
      <c r="H78" s="7">
        <f t="shared" si="12"/>
        <v>230</v>
      </c>
      <c r="I78" s="55"/>
    </row>
    <row r="79" spans="1:9" x14ac:dyDescent="0.25">
      <c r="A79" s="61"/>
      <c r="B79" s="54"/>
      <c r="C79" s="2">
        <f t="shared" si="13"/>
        <v>1</v>
      </c>
      <c r="D79" s="6" t="s">
        <v>19</v>
      </c>
      <c r="E79" s="7">
        <v>7</v>
      </c>
      <c r="F79" s="7">
        <v>7</v>
      </c>
      <c r="G79" s="7">
        <f t="shared" si="11"/>
        <v>7</v>
      </c>
      <c r="H79" s="7">
        <f t="shared" si="12"/>
        <v>7</v>
      </c>
      <c r="I79" s="55"/>
    </row>
    <row r="80" spans="1:9" ht="30" x14ac:dyDescent="0.25">
      <c r="A80" s="56" t="s">
        <v>52</v>
      </c>
      <c r="B80" s="54" t="s">
        <v>134</v>
      </c>
      <c r="C80" s="2">
        <f>C76</f>
        <v>1</v>
      </c>
      <c r="D80" s="6" t="s">
        <v>70</v>
      </c>
      <c r="E80" s="7">
        <v>34</v>
      </c>
      <c r="F80" s="7">
        <v>34</v>
      </c>
      <c r="G80" s="7">
        <f t="shared" si="11"/>
        <v>34</v>
      </c>
      <c r="H80" s="7">
        <f t="shared" si="12"/>
        <v>34</v>
      </c>
      <c r="I80" s="55">
        <v>100</v>
      </c>
    </row>
    <row r="81" spans="1:9" x14ac:dyDescent="0.25">
      <c r="A81" s="57"/>
      <c r="B81" s="54"/>
      <c r="C81" s="2">
        <f t="shared" si="13"/>
        <v>1</v>
      </c>
      <c r="D81" s="6" t="s">
        <v>20</v>
      </c>
      <c r="E81" s="7">
        <v>0.33333333333333331</v>
      </c>
      <c r="F81" s="7">
        <v>0.33333333333333331</v>
      </c>
      <c r="G81" s="7">
        <f t="shared" si="11"/>
        <v>0.33333333333333331</v>
      </c>
      <c r="H81" s="7">
        <f t="shared" si="12"/>
        <v>0.33333333333333331</v>
      </c>
      <c r="I81" s="55"/>
    </row>
    <row r="82" spans="1:9" x14ac:dyDescent="0.25">
      <c r="A82" s="57"/>
      <c r="B82" s="54"/>
      <c r="C82" s="2">
        <f t="shared" si="13"/>
        <v>1</v>
      </c>
      <c r="D82" s="6" t="s">
        <v>15</v>
      </c>
      <c r="E82" s="7">
        <v>4.5333333333333332</v>
      </c>
      <c r="F82" s="7">
        <v>4.5333333333333332</v>
      </c>
      <c r="G82" s="7">
        <f t="shared" si="11"/>
        <v>4.5333333333333332</v>
      </c>
      <c r="H82" s="7">
        <f t="shared" si="12"/>
        <v>4.5333333333333332</v>
      </c>
      <c r="I82" s="55"/>
    </row>
    <row r="83" spans="1:9" x14ac:dyDescent="0.25">
      <c r="A83" s="57"/>
      <c r="B83" s="54"/>
      <c r="C83" s="2">
        <f t="shared" si="13"/>
        <v>1</v>
      </c>
      <c r="D83" s="6" t="s">
        <v>45</v>
      </c>
      <c r="E83" s="7">
        <v>204</v>
      </c>
      <c r="F83" s="7">
        <v>204</v>
      </c>
      <c r="G83" s="7">
        <f t="shared" si="11"/>
        <v>204</v>
      </c>
      <c r="H83" s="7">
        <f t="shared" si="12"/>
        <v>204</v>
      </c>
      <c r="I83" s="55"/>
    </row>
    <row r="84" spans="1:9" x14ac:dyDescent="0.25">
      <c r="A84" s="57"/>
      <c r="B84" s="2" t="s">
        <v>94</v>
      </c>
      <c r="C84" s="2">
        <f t="shared" si="13"/>
        <v>1</v>
      </c>
      <c r="D84" s="6" t="s">
        <v>94</v>
      </c>
      <c r="E84" s="7">
        <v>20</v>
      </c>
      <c r="F84" s="7">
        <v>20</v>
      </c>
      <c r="G84" s="7">
        <f t="shared" si="11"/>
        <v>20</v>
      </c>
      <c r="H84" s="7">
        <f t="shared" si="12"/>
        <v>20</v>
      </c>
      <c r="I84" s="1">
        <v>20</v>
      </c>
    </row>
    <row r="85" spans="1:9" ht="30" x14ac:dyDescent="0.25">
      <c r="A85" s="57"/>
      <c r="B85" s="54" t="s">
        <v>24</v>
      </c>
      <c r="C85" s="2">
        <f t="shared" si="13"/>
        <v>1</v>
      </c>
      <c r="D85" s="6" t="s">
        <v>25</v>
      </c>
      <c r="E85" s="7">
        <v>1</v>
      </c>
      <c r="F85" s="7">
        <v>1</v>
      </c>
      <c r="G85" s="7">
        <f t="shared" si="11"/>
        <v>1</v>
      </c>
      <c r="H85" s="7">
        <f t="shared" si="12"/>
        <v>1</v>
      </c>
      <c r="I85" s="55">
        <v>200</v>
      </c>
    </row>
    <row r="86" spans="1:9" x14ac:dyDescent="0.25">
      <c r="A86" s="57"/>
      <c r="B86" s="54"/>
      <c r="C86" s="2">
        <f t="shared" si="13"/>
        <v>1</v>
      </c>
      <c r="D86" s="6" t="s">
        <v>45</v>
      </c>
      <c r="E86" s="7">
        <v>200</v>
      </c>
      <c r="F86" s="7">
        <v>200</v>
      </c>
      <c r="G86" s="7">
        <f t="shared" si="11"/>
        <v>200</v>
      </c>
      <c r="H86" s="7">
        <f t="shared" si="12"/>
        <v>200</v>
      </c>
      <c r="I86" s="55"/>
    </row>
    <row r="87" spans="1:9" x14ac:dyDescent="0.25">
      <c r="A87" s="58"/>
      <c r="B87" s="54"/>
      <c r="C87" s="2">
        <f t="shared" si="13"/>
        <v>1</v>
      </c>
      <c r="D87" s="6" t="s">
        <v>19</v>
      </c>
      <c r="E87" s="7">
        <v>7</v>
      </c>
      <c r="F87" s="7">
        <v>7</v>
      </c>
      <c r="G87" s="7">
        <f t="shared" si="11"/>
        <v>7</v>
      </c>
      <c r="H87" s="7">
        <f t="shared" si="12"/>
        <v>7</v>
      </c>
      <c r="I87" s="55"/>
    </row>
  </sheetData>
  <mergeCells count="33">
    <mergeCell ref="I51:I54"/>
    <mergeCell ref="A2:A15"/>
    <mergeCell ref="B3:B10"/>
    <mergeCell ref="I3:I10"/>
    <mergeCell ref="B12:B15"/>
    <mergeCell ref="I12:I15"/>
    <mergeCell ref="B17:B26"/>
    <mergeCell ref="I17:I26"/>
    <mergeCell ref="B27:B32"/>
    <mergeCell ref="I27:I32"/>
    <mergeCell ref="I33:I36"/>
    <mergeCell ref="B38:B40"/>
    <mergeCell ref="I38:I40"/>
    <mergeCell ref="B42:B49"/>
    <mergeCell ref="I42:I49"/>
    <mergeCell ref="I56:I65"/>
    <mergeCell ref="I66:I71"/>
    <mergeCell ref="B72:B75"/>
    <mergeCell ref="I72:I75"/>
    <mergeCell ref="B77:B79"/>
    <mergeCell ref="I77:I79"/>
    <mergeCell ref="A16:A40"/>
    <mergeCell ref="A41:A54"/>
    <mergeCell ref="B66:B71"/>
    <mergeCell ref="A55:A79"/>
    <mergeCell ref="B56:B65"/>
    <mergeCell ref="B33:B36"/>
    <mergeCell ref="B51:B54"/>
    <mergeCell ref="A80:A87"/>
    <mergeCell ref="B80:B83"/>
    <mergeCell ref="I80:I83"/>
    <mergeCell ref="B85:B87"/>
    <mergeCell ref="I85:I8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131B8-E88D-474E-AC14-8A2381B4D580}">
  <dimension ref="A1:I96"/>
  <sheetViews>
    <sheetView zoomScaleNormal="100" workbookViewId="0"/>
  </sheetViews>
  <sheetFormatPr defaultRowHeight="15" x14ac:dyDescent="0.25"/>
  <cols>
    <col min="1" max="1" width="18.28515625" customWidth="1"/>
    <col min="2" max="2" width="30.140625" customWidth="1"/>
    <col min="4" max="4" width="37.85546875" customWidth="1"/>
    <col min="257" max="257" width="17" customWidth="1"/>
    <col min="258" max="258" width="29.7109375" customWidth="1"/>
    <col min="260" max="260" width="42.5703125" customWidth="1"/>
    <col min="513" max="513" width="17" customWidth="1"/>
    <col min="514" max="514" width="29.7109375" customWidth="1"/>
    <col min="516" max="516" width="42.5703125" customWidth="1"/>
    <col min="769" max="769" width="17" customWidth="1"/>
    <col min="770" max="770" width="29.7109375" customWidth="1"/>
    <col min="772" max="772" width="42.5703125" customWidth="1"/>
    <col min="1025" max="1025" width="17" customWidth="1"/>
    <col min="1026" max="1026" width="29.7109375" customWidth="1"/>
    <col min="1028" max="1028" width="42.5703125" customWidth="1"/>
    <col min="1281" max="1281" width="17" customWidth="1"/>
    <col min="1282" max="1282" width="29.7109375" customWidth="1"/>
    <col min="1284" max="1284" width="42.5703125" customWidth="1"/>
    <col min="1537" max="1537" width="17" customWidth="1"/>
    <col min="1538" max="1538" width="29.7109375" customWidth="1"/>
    <col min="1540" max="1540" width="42.5703125" customWidth="1"/>
    <col min="1793" max="1793" width="17" customWidth="1"/>
    <col min="1794" max="1794" width="29.7109375" customWidth="1"/>
    <col min="1796" max="1796" width="42.5703125" customWidth="1"/>
    <col min="2049" max="2049" width="17" customWidth="1"/>
    <col min="2050" max="2050" width="29.7109375" customWidth="1"/>
    <col min="2052" max="2052" width="42.5703125" customWidth="1"/>
    <col min="2305" max="2305" width="17" customWidth="1"/>
    <col min="2306" max="2306" width="29.7109375" customWidth="1"/>
    <col min="2308" max="2308" width="42.5703125" customWidth="1"/>
    <col min="2561" max="2561" width="17" customWidth="1"/>
    <col min="2562" max="2562" width="29.7109375" customWidth="1"/>
    <col min="2564" max="2564" width="42.5703125" customWidth="1"/>
    <col min="2817" max="2817" width="17" customWidth="1"/>
    <col min="2818" max="2818" width="29.7109375" customWidth="1"/>
    <col min="2820" max="2820" width="42.5703125" customWidth="1"/>
    <col min="3073" max="3073" width="17" customWidth="1"/>
    <col min="3074" max="3074" width="29.7109375" customWidth="1"/>
    <col min="3076" max="3076" width="42.5703125" customWidth="1"/>
    <col min="3329" max="3329" width="17" customWidth="1"/>
    <col min="3330" max="3330" width="29.7109375" customWidth="1"/>
    <col min="3332" max="3332" width="42.5703125" customWidth="1"/>
    <col min="3585" max="3585" width="17" customWidth="1"/>
    <col min="3586" max="3586" width="29.7109375" customWidth="1"/>
    <col min="3588" max="3588" width="42.5703125" customWidth="1"/>
    <col min="3841" max="3841" width="17" customWidth="1"/>
    <col min="3842" max="3842" width="29.7109375" customWidth="1"/>
    <col min="3844" max="3844" width="42.5703125" customWidth="1"/>
    <col min="4097" max="4097" width="17" customWidth="1"/>
    <col min="4098" max="4098" width="29.7109375" customWidth="1"/>
    <col min="4100" max="4100" width="42.5703125" customWidth="1"/>
    <col min="4353" max="4353" width="17" customWidth="1"/>
    <col min="4354" max="4354" width="29.7109375" customWidth="1"/>
    <col min="4356" max="4356" width="42.5703125" customWidth="1"/>
    <col min="4609" max="4609" width="17" customWidth="1"/>
    <col min="4610" max="4610" width="29.7109375" customWidth="1"/>
    <col min="4612" max="4612" width="42.5703125" customWidth="1"/>
    <col min="4865" max="4865" width="17" customWidth="1"/>
    <col min="4866" max="4866" width="29.7109375" customWidth="1"/>
    <col min="4868" max="4868" width="42.5703125" customWidth="1"/>
    <col min="5121" max="5121" width="17" customWidth="1"/>
    <col min="5122" max="5122" width="29.7109375" customWidth="1"/>
    <col min="5124" max="5124" width="42.5703125" customWidth="1"/>
    <col min="5377" max="5377" width="17" customWidth="1"/>
    <col min="5378" max="5378" width="29.7109375" customWidth="1"/>
    <col min="5380" max="5380" width="42.5703125" customWidth="1"/>
    <col min="5633" max="5633" width="17" customWidth="1"/>
    <col min="5634" max="5634" width="29.7109375" customWidth="1"/>
    <col min="5636" max="5636" width="42.5703125" customWidth="1"/>
    <col min="5889" max="5889" width="17" customWidth="1"/>
    <col min="5890" max="5890" width="29.7109375" customWidth="1"/>
    <col min="5892" max="5892" width="42.5703125" customWidth="1"/>
    <col min="6145" max="6145" width="17" customWidth="1"/>
    <col min="6146" max="6146" width="29.7109375" customWidth="1"/>
    <col min="6148" max="6148" width="42.5703125" customWidth="1"/>
    <col min="6401" max="6401" width="17" customWidth="1"/>
    <col min="6402" max="6402" width="29.7109375" customWidth="1"/>
    <col min="6404" max="6404" width="42.5703125" customWidth="1"/>
    <col min="6657" max="6657" width="17" customWidth="1"/>
    <col min="6658" max="6658" width="29.7109375" customWidth="1"/>
    <col min="6660" max="6660" width="42.5703125" customWidth="1"/>
    <col min="6913" max="6913" width="17" customWidth="1"/>
    <col min="6914" max="6914" width="29.7109375" customWidth="1"/>
    <col min="6916" max="6916" width="42.5703125" customWidth="1"/>
    <col min="7169" max="7169" width="17" customWidth="1"/>
    <col min="7170" max="7170" width="29.7109375" customWidth="1"/>
    <col min="7172" max="7172" width="42.5703125" customWidth="1"/>
    <col min="7425" max="7425" width="17" customWidth="1"/>
    <col min="7426" max="7426" width="29.7109375" customWidth="1"/>
    <col min="7428" max="7428" width="42.5703125" customWidth="1"/>
    <col min="7681" max="7681" width="17" customWidth="1"/>
    <col min="7682" max="7682" width="29.7109375" customWidth="1"/>
    <col min="7684" max="7684" width="42.5703125" customWidth="1"/>
    <col min="7937" max="7937" width="17" customWidth="1"/>
    <col min="7938" max="7938" width="29.7109375" customWidth="1"/>
    <col min="7940" max="7940" width="42.5703125" customWidth="1"/>
    <col min="8193" max="8193" width="17" customWidth="1"/>
    <col min="8194" max="8194" width="29.7109375" customWidth="1"/>
    <col min="8196" max="8196" width="42.5703125" customWidth="1"/>
    <col min="8449" max="8449" width="17" customWidth="1"/>
    <col min="8450" max="8450" width="29.7109375" customWidth="1"/>
    <col min="8452" max="8452" width="42.5703125" customWidth="1"/>
    <col min="8705" max="8705" width="17" customWidth="1"/>
    <col min="8706" max="8706" width="29.7109375" customWidth="1"/>
    <col min="8708" max="8708" width="42.5703125" customWidth="1"/>
    <col min="8961" max="8961" width="17" customWidth="1"/>
    <col min="8962" max="8962" width="29.7109375" customWidth="1"/>
    <col min="8964" max="8964" width="42.5703125" customWidth="1"/>
    <col min="9217" max="9217" width="17" customWidth="1"/>
    <col min="9218" max="9218" width="29.7109375" customWidth="1"/>
    <col min="9220" max="9220" width="42.5703125" customWidth="1"/>
    <col min="9473" max="9473" width="17" customWidth="1"/>
    <col min="9474" max="9474" width="29.7109375" customWidth="1"/>
    <col min="9476" max="9476" width="42.5703125" customWidth="1"/>
    <col min="9729" max="9729" width="17" customWidth="1"/>
    <col min="9730" max="9730" width="29.7109375" customWidth="1"/>
    <col min="9732" max="9732" width="42.5703125" customWidth="1"/>
    <col min="9985" max="9985" width="17" customWidth="1"/>
    <col min="9986" max="9986" width="29.7109375" customWidth="1"/>
    <col min="9988" max="9988" width="42.5703125" customWidth="1"/>
    <col min="10241" max="10241" width="17" customWidth="1"/>
    <col min="10242" max="10242" width="29.7109375" customWidth="1"/>
    <col min="10244" max="10244" width="42.5703125" customWidth="1"/>
    <col min="10497" max="10497" width="17" customWidth="1"/>
    <col min="10498" max="10498" width="29.7109375" customWidth="1"/>
    <col min="10500" max="10500" width="42.5703125" customWidth="1"/>
    <col min="10753" max="10753" width="17" customWidth="1"/>
    <col min="10754" max="10754" width="29.7109375" customWidth="1"/>
    <col min="10756" max="10756" width="42.5703125" customWidth="1"/>
    <col min="11009" max="11009" width="17" customWidth="1"/>
    <col min="11010" max="11010" width="29.7109375" customWidth="1"/>
    <col min="11012" max="11012" width="42.5703125" customWidth="1"/>
    <col min="11265" max="11265" width="17" customWidth="1"/>
    <col min="11266" max="11266" width="29.7109375" customWidth="1"/>
    <col min="11268" max="11268" width="42.5703125" customWidth="1"/>
    <col min="11521" max="11521" width="17" customWidth="1"/>
    <col min="11522" max="11522" width="29.7109375" customWidth="1"/>
    <col min="11524" max="11524" width="42.5703125" customWidth="1"/>
    <col min="11777" max="11777" width="17" customWidth="1"/>
    <col min="11778" max="11778" width="29.7109375" customWidth="1"/>
    <col min="11780" max="11780" width="42.5703125" customWidth="1"/>
    <col min="12033" max="12033" width="17" customWidth="1"/>
    <col min="12034" max="12034" width="29.7109375" customWidth="1"/>
    <col min="12036" max="12036" width="42.5703125" customWidth="1"/>
    <col min="12289" max="12289" width="17" customWidth="1"/>
    <col min="12290" max="12290" width="29.7109375" customWidth="1"/>
    <col min="12292" max="12292" width="42.5703125" customWidth="1"/>
    <col min="12545" max="12545" width="17" customWidth="1"/>
    <col min="12546" max="12546" width="29.7109375" customWidth="1"/>
    <col min="12548" max="12548" width="42.5703125" customWidth="1"/>
    <col min="12801" max="12801" width="17" customWidth="1"/>
    <col min="12802" max="12802" width="29.7109375" customWidth="1"/>
    <col min="12804" max="12804" width="42.5703125" customWidth="1"/>
    <col min="13057" max="13057" width="17" customWidth="1"/>
    <col min="13058" max="13058" width="29.7109375" customWidth="1"/>
    <col min="13060" max="13060" width="42.5703125" customWidth="1"/>
    <col min="13313" max="13313" width="17" customWidth="1"/>
    <col min="13314" max="13314" width="29.7109375" customWidth="1"/>
    <col min="13316" max="13316" width="42.5703125" customWidth="1"/>
    <col min="13569" max="13569" width="17" customWidth="1"/>
    <col min="13570" max="13570" width="29.7109375" customWidth="1"/>
    <col min="13572" max="13572" width="42.5703125" customWidth="1"/>
    <col min="13825" max="13825" width="17" customWidth="1"/>
    <col min="13826" max="13826" width="29.7109375" customWidth="1"/>
    <col min="13828" max="13828" width="42.5703125" customWidth="1"/>
    <col min="14081" max="14081" width="17" customWidth="1"/>
    <col min="14082" max="14082" width="29.7109375" customWidth="1"/>
    <col min="14084" max="14084" width="42.5703125" customWidth="1"/>
    <col min="14337" max="14337" width="17" customWidth="1"/>
    <col min="14338" max="14338" width="29.7109375" customWidth="1"/>
    <col min="14340" max="14340" width="42.5703125" customWidth="1"/>
    <col min="14593" max="14593" width="17" customWidth="1"/>
    <col min="14594" max="14594" width="29.7109375" customWidth="1"/>
    <col min="14596" max="14596" width="42.5703125" customWidth="1"/>
    <col min="14849" max="14849" width="17" customWidth="1"/>
    <col min="14850" max="14850" width="29.7109375" customWidth="1"/>
    <col min="14852" max="14852" width="42.5703125" customWidth="1"/>
    <col min="15105" max="15105" width="17" customWidth="1"/>
    <col min="15106" max="15106" width="29.7109375" customWidth="1"/>
    <col min="15108" max="15108" width="42.5703125" customWidth="1"/>
    <col min="15361" max="15361" width="17" customWidth="1"/>
    <col min="15362" max="15362" width="29.7109375" customWidth="1"/>
    <col min="15364" max="15364" width="42.5703125" customWidth="1"/>
    <col min="15617" max="15617" width="17" customWidth="1"/>
    <col min="15618" max="15618" width="29.7109375" customWidth="1"/>
    <col min="15620" max="15620" width="42.5703125" customWidth="1"/>
    <col min="15873" max="15873" width="17" customWidth="1"/>
    <col min="15874" max="15874" width="29.7109375" customWidth="1"/>
    <col min="15876" max="15876" width="42.5703125" customWidth="1"/>
    <col min="16129" max="16129" width="17" customWidth="1"/>
    <col min="16130" max="16130" width="29.7109375" customWidth="1"/>
    <col min="16132" max="16132" width="42.5703125" customWidth="1"/>
  </cols>
  <sheetData>
    <row r="1" spans="1:9" ht="45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spans="1:9" x14ac:dyDescent="0.25">
      <c r="A2" s="56" t="s">
        <v>9</v>
      </c>
      <c r="B2" s="69" t="s">
        <v>137</v>
      </c>
      <c r="C2" s="2">
        <v>1</v>
      </c>
      <c r="D2" s="15" t="s">
        <v>138</v>
      </c>
      <c r="E2" s="7">
        <v>30.8</v>
      </c>
      <c r="F2" s="7">
        <v>30.8</v>
      </c>
      <c r="G2" s="7">
        <f t="shared" ref="G2:G41" si="0">E2*C2</f>
        <v>30.8</v>
      </c>
      <c r="H2" s="7">
        <f t="shared" ref="H2:H41" si="1">F2*C2</f>
        <v>30.8</v>
      </c>
      <c r="I2" s="55">
        <v>200</v>
      </c>
    </row>
    <row r="3" spans="1:9" x14ac:dyDescent="0.25">
      <c r="A3" s="57"/>
      <c r="B3" s="70"/>
      <c r="C3" s="2">
        <f>C2</f>
        <v>1</v>
      </c>
      <c r="D3" s="6" t="s">
        <v>13</v>
      </c>
      <c r="E3" s="7">
        <v>118</v>
      </c>
      <c r="F3" s="7">
        <v>118</v>
      </c>
      <c r="G3" s="7">
        <f t="shared" si="0"/>
        <v>118</v>
      </c>
      <c r="H3" s="7">
        <f t="shared" si="1"/>
        <v>118</v>
      </c>
      <c r="I3" s="55"/>
    </row>
    <row r="4" spans="1:9" x14ac:dyDescent="0.25">
      <c r="A4" s="57"/>
      <c r="B4" s="70"/>
      <c r="C4" s="2">
        <f t="shared" ref="C4:C9" si="2">C3</f>
        <v>1</v>
      </c>
      <c r="D4" s="6" t="s">
        <v>57</v>
      </c>
      <c r="E4" s="7">
        <v>58</v>
      </c>
      <c r="F4" s="7">
        <v>58</v>
      </c>
      <c r="G4" s="7">
        <f t="shared" si="0"/>
        <v>58</v>
      </c>
      <c r="H4" s="7">
        <f t="shared" si="1"/>
        <v>58</v>
      </c>
      <c r="I4" s="55"/>
    </row>
    <row r="5" spans="1:9" x14ac:dyDescent="0.25">
      <c r="A5" s="57"/>
      <c r="B5" s="70"/>
      <c r="C5" s="2">
        <f t="shared" si="2"/>
        <v>1</v>
      </c>
      <c r="D5" s="6" t="s">
        <v>58</v>
      </c>
      <c r="E5" s="7">
        <v>3</v>
      </c>
      <c r="F5" s="7">
        <v>3</v>
      </c>
      <c r="G5" s="7">
        <f t="shared" si="0"/>
        <v>3</v>
      </c>
      <c r="H5" s="7">
        <f t="shared" si="1"/>
        <v>3</v>
      </c>
      <c r="I5" s="55"/>
    </row>
    <row r="6" spans="1:9" x14ac:dyDescent="0.25">
      <c r="A6" s="57"/>
      <c r="B6" s="70"/>
      <c r="C6" s="2">
        <f t="shared" si="2"/>
        <v>1</v>
      </c>
      <c r="D6" s="6" t="s">
        <v>59</v>
      </c>
      <c r="E6" s="7">
        <v>1</v>
      </c>
      <c r="F6" s="7">
        <v>1</v>
      </c>
      <c r="G6" s="7">
        <f t="shared" si="0"/>
        <v>1</v>
      </c>
      <c r="H6" s="7">
        <f t="shared" si="1"/>
        <v>1</v>
      </c>
      <c r="I6" s="55"/>
    </row>
    <row r="7" spans="1:9" x14ac:dyDescent="0.25">
      <c r="A7" s="57"/>
      <c r="B7" s="70"/>
      <c r="C7" s="2">
        <f t="shared" si="2"/>
        <v>1</v>
      </c>
      <c r="D7" s="6" t="s">
        <v>15</v>
      </c>
      <c r="E7" s="7">
        <v>5</v>
      </c>
      <c r="F7" s="7">
        <v>5</v>
      </c>
      <c r="G7" s="7">
        <f t="shared" si="0"/>
        <v>5</v>
      </c>
      <c r="H7" s="7">
        <f t="shared" si="1"/>
        <v>5</v>
      </c>
      <c r="I7" s="55"/>
    </row>
    <row r="8" spans="1:9" x14ac:dyDescent="0.25">
      <c r="A8" s="57"/>
      <c r="B8" s="2" t="s">
        <v>60</v>
      </c>
      <c r="C8" s="2">
        <f t="shared" si="2"/>
        <v>1</v>
      </c>
      <c r="D8" s="6" t="s">
        <v>61</v>
      </c>
      <c r="E8" s="7">
        <v>21.2</v>
      </c>
      <c r="F8" s="7">
        <v>20</v>
      </c>
      <c r="G8" s="7">
        <f t="shared" si="0"/>
        <v>21.2</v>
      </c>
      <c r="H8" s="7">
        <f t="shared" si="1"/>
        <v>20</v>
      </c>
      <c r="I8" s="1">
        <v>20</v>
      </c>
    </row>
    <row r="9" spans="1:9" x14ac:dyDescent="0.25">
      <c r="A9" s="57"/>
      <c r="B9" s="2" t="s">
        <v>15</v>
      </c>
      <c r="C9" s="2">
        <f t="shared" si="2"/>
        <v>1</v>
      </c>
      <c r="D9" s="6" t="s">
        <v>15</v>
      </c>
      <c r="E9" s="7">
        <v>10</v>
      </c>
      <c r="F9" s="7">
        <v>10</v>
      </c>
      <c r="G9" s="7">
        <f t="shared" si="0"/>
        <v>10</v>
      </c>
      <c r="H9" s="7">
        <f t="shared" si="1"/>
        <v>10</v>
      </c>
      <c r="I9" s="1">
        <v>10</v>
      </c>
    </row>
    <row r="10" spans="1:9" x14ac:dyDescent="0.25">
      <c r="A10" s="57"/>
      <c r="B10" s="34" t="s">
        <v>82</v>
      </c>
      <c r="C10" s="2">
        <f>C9</f>
        <v>1</v>
      </c>
      <c r="D10" s="6" t="s">
        <v>82</v>
      </c>
      <c r="E10" s="7">
        <v>70</v>
      </c>
      <c r="F10" s="7">
        <v>70</v>
      </c>
      <c r="G10" s="7">
        <f t="shared" si="0"/>
        <v>70</v>
      </c>
      <c r="H10" s="7">
        <f t="shared" si="1"/>
        <v>70</v>
      </c>
      <c r="I10" s="1">
        <v>70</v>
      </c>
    </row>
    <row r="11" spans="1:9" x14ac:dyDescent="0.25">
      <c r="A11" s="57"/>
      <c r="B11" s="54" t="s">
        <v>172</v>
      </c>
      <c r="C11" s="2">
        <f>C10</f>
        <v>1</v>
      </c>
      <c r="D11" s="6" t="s">
        <v>25</v>
      </c>
      <c r="E11" s="7">
        <v>1</v>
      </c>
      <c r="F11" s="7">
        <v>1</v>
      </c>
      <c r="G11" s="7">
        <f t="shared" si="0"/>
        <v>1</v>
      </c>
      <c r="H11" s="7">
        <f t="shared" si="1"/>
        <v>1</v>
      </c>
      <c r="I11" s="55">
        <v>200</v>
      </c>
    </row>
    <row r="12" spans="1:9" x14ac:dyDescent="0.25">
      <c r="A12" s="57"/>
      <c r="B12" s="54"/>
      <c r="C12" s="2">
        <f>C11</f>
        <v>1</v>
      </c>
      <c r="D12" s="6" t="s">
        <v>45</v>
      </c>
      <c r="E12" s="7">
        <v>196</v>
      </c>
      <c r="F12" s="7">
        <v>196</v>
      </c>
      <c r="G12" s="7">
        <f t="shared" si="0"/>
        <v>196</v>
      </c>
      <c r="H12" s="7">
        <f t="shared" si="1"/>
        <v>196</v>
      </c>
      <c r="I12" s="55"/>
    </row>
    <row r="13" spans="1:9" x14ac:dyDescent="0.25">
      <c r="A13" s="57"/>
      <c r="B13" s="54"/>
      <c r="C13" s="2">
        <f>C12</f>
        <v>1</v>
      </c>
      <c r="D13" s="6" t="s">
        <v>19</v>
      </c>
      <c r="E13" s="7">
        <v>7</v>
      </c>
      <c r="F13" s="7">
        <v>7</v>
      </c>
      <c r="G13" s="7">
        <f t="shared" si="0"/>
        <v>7</v>
      </c>
      <c r="H13" s="7">
        <f t="shared" si="1"/>
        <v>7</v>
      </c>
      <c r="I13" s="55"/>
    </row>
    <row r="14" spans="1:9" x14ac:dyDescent="0.25">
      <c r="A14" s="58"/>
      <c r="B14" s="54"/>
      <c r="C14" s="2">
        <f>C13</f>
        <v>1</v>
      </c>
      <c r="D14" s="6" t="s">
        <v>112</v>
      </c>
      <c r="E14" s="7">
        <v>7.5</v>
      </c>
      <c r="F14" s="7">
        <v>7</v>
      </c>
      <c r="G14" s="7">
        <f t="shared" si="0"/>
        <v>7.5</v>
      </c>
      <c r="H14" s="7">
        <f t="shared" si="1"/>
        <v>7</v>
      </c>
      <c r="I14" s="55"/>
    </row>
    <row r="15" spans="1:9" x14ac:dyDescent="0.25">
      <c r="A15" s="56" t="s">
        <v>30</v>
      </c>
      <c r="B15" s="2" t="s">
        <v>31</v>
      </c>
      <c r="C15" s="2">
        <v>1</v>
      </c>
      <c r="D15" s="6" t="s">
        <v>32</v>
      </c>
      <c r="E15" s="7">
        <v>66</v>
      </c>
      <c r="F15" s="7">
        <v>60</v>
      </c>
      <c r="G15" s="7">
        <f t="shared" si="0"/>
        <v>66</v>
      </c>
      <c r="H15" s="7">
        <f t="shared" si="1"/>
        <v>60</v>
      </c>
      <c r="I15" s="1">
        <v>60</v>
      </c>
    </row>
    <row r="16" spans="1:9" x14ac:dyDescent="0.25">
      <c r="A16" s="57"/>
      <c r="B16" s="54" t="s">
        <v>139</v>
      </c>
      <c r="C16" s="2">
        <f>C15</f>
        <v>1</v>
      </c>
      <c r="D16" s="6" t="s">
        <v>35</v>
      </c>
      <c r="E16" s="7">
        <v>68</v>
      </c>
      <c r="F16" s="7">
        <v>50</v>
      </c>
      <c r="G16" s="7">
        <f t="shared" si="0"/>
        <v>68</v>
      </c>
      <c r="H16" s="7">
        <f t="shared" si="1"/>
        <v>50</v>
      </c>
      <c r="I16" s="55">
        <v>200</v>
      </c>
    </row>
    <row r="17" spans="1:9" x14ac:dyDescent="0.25">
      <c r="A17" s="57"/>
      <c r="B17" s="54"/>
      <c r="C17" s="2">
        <f t="shared" ref="C17:C44" si="3">C16</f>
        <v>1</v>
      </c>
      <c r="D17" s="6" t="s">
        <v>12</v>
      </c>
      <c r="E17" s="7">
        <v>12.5</v>
      </c>
      <c r="F17" s="7">
        <v>10</v>
      </c>
      <c r="G17" s="7">
        <f t="shared" si="0"/>
        <v>12.5</v>
      </c>
      <c r="H17" s="7">
        <f t="shared" si="1"/>
        <v>10</v>
      </c>
      <c r="I17" s="55"/>
    </row>
    <row r="18" spans="1:9" x14ac:dyDescent="0.25">
      <c r="A18" s="57"/>
      <c r="B18" s="54"/>
      <c r="C18" s="2">
        <f t="shared" si="3"/>
        <v>1</v>
      </c>
      <c r="D18" s="6" t="s">
        <v>36</v>
      </c>
      <c r="E18" s="7">
        <v>10</v>
      </c>
      <c r="F18" s="7">
        <v>8</v>
      </c>
      <c r="G18" s="7">
        <f t="shared" si="0"/>
        <v>10</v>
      </c>
      <c r="H18" s="7">
        <f t="shared" si="1"/>
        <v>8</v>
      </c>
      <c r="I18" s="55"/>
    </row>
    <row r="19" spans="1:9" x14ac:dyDescent="0.25">
      <c r="A19" s="57"/>
      <c r="B19" s="54"/>
      <c r="C19" s="2">
        <f t="shared" si="3"/>
        <v>1</v>
      </c>
      <c r="D19" s="6" t="s">
        <v>140</v>
      </c>
      <c r="E19" s="7">
        <v>16</v>
      </c>
      <c r="F19" s="7">
        <v>16</v>
      </c>
      <c r="G19" s="7">
        <f t="shared" si="0"/>
        <v>16</v>
      </c>
      <c r="H19" s="7">
        <f t="shared" si="1"/>
        <v>16</v>
      </c>
      <c r="I19" s="55"/>
    </row>
    <row r="20" spans="1:9" x14ac:dyDescent="0.25">
      <c r="A20" s="57"/>
      <c r="B20" s="54"/>
      <c r="C20" s="2">
        <f t="shared" si="3"/>
        <v>1</v>
      </c>
      <c r="D20" s="6" t="s">
        <v>38</v>
      </c>
      <c r="E20" s="7">
        <v>4</v>
      </c>
      <c r="F20" s="7">
        <v>4</v>
      </c>
      <c r="G20" s="7">
        <f t="shared" si="0"/>
        <v>4</v>
      </c>
      <c r="H20" s="7">
        <f t="shared" si="1"/>
        <v>4</v>
      </c>
      <c r="I20" s="55"/>
    </row>
    <row r="21" spans="1:9" x14ac:dyDescent="0.25">
      <c r="A21" s="57"/>
      <c r="B21" s="54"/>
      <c r="C21" s="2">
        <f t="shared" si="3"/>
        <v>1</v>
      </c>
      <c r="D21" s="6" t="s">
        <v>98</v>
      </c>
      <c r="E21" s="7">
        <v>130</v>
      </c>
      <c r="F21" s="7">
        <v>130</v>
      </c>
      <c r="G21" s="7">
        <f t="shared" si="0"/>
        <v>130</v>
      </c>
      <c r="H21" s="7">
        <f t="shared" si="1"/>
        <v>130</v>
      </c>
      <c r="I21" s="55"/>
    </row>
    <row r="22" spans="1:9" x14ac:dyDescent="0.25">
      <c r="A22" s="57"/>
      <c r="B22" s="54"/>
      <c r="C22" s="2">
        <f>C21</f>
        <v>1</v>
      </c>
      <c r="D22" s="6" t="s">
        <v>39</v>
      </c>
      <c r="E22" s="7">
        <v>0.04</v>
      </c>
      <c r="F22" s="7">
        <v>0.04</v>
      </c>
      <c r="G22" s="7">
        <f t="shared" si="0"/>
        <v>0.04</v>
      </c>
      <c r="H22" s="7">
        <f t="shared" si="1"/>
        <v>0.04</v>
      </c>
      <c r="I22" s="55"/>
    </row>
    <row r="23" spans="1:9" x14ac:dyDescent="0.25">
      <c r="A23" s="57"/>
      <c r="B23" s="54"/>
      <c r="C23" s="2">
        <f t="shared" si="3"/>
        <v>1</v>
      </c>
      <c r="D23" s="6" t="s">
        <v>20</v>
      </c>
      <c r="E23" s="7">
        <v>0.3</v>
      </c>
      <c r="F23" s="7">
        <v>0.3</v>
      </c>
      <c r="G23" s="7">
        <f t="shared" si="0"/>
        <v>0.3</v>
      </c>
      <c r="H23" s="7">
        <f t="shared" si="1"/>
        <v>0.3</v>
      </c>
      <c r="I23" s="55"/>
    </row>
    <row r="24" spans="1:9" ht="30" x14ac:dyDescent="0.25">
      <c r="A24" s="57"/>
      <c r="B24" s="56" t="s">
        <v>74</v>
      </c>
      <c r="C24" s="2">
        <f>C23</f>
        <v>1</v>
      </c>
      <c r="D24" s="6" t="s">
        <v>75</v>
      </c>
      <c r="E24" s="7">
        <v>77.287500000000009</v>
      </c>
      <c r="F24" s="7">
        <v>68.400000000000006</v>
      </c>
      <c r="G24" s="7">
        <f t="shared" si="0"/>
        <v>77.287500000000009</v>
      </c>
      <c r="H24" s="7">
        <f t="shared" si="1"/>
        <v>68.400000000000006</v>
      </c>
      <c r="I24" s="59">
        <v>90</v>
      </c>
    </row>
    <row r="25" spans="1:9" x14ac:dyDescent="0.25">
      <c r="A25" s="57"/>
      <c r="B25" s="57"/>
      <c r="C25" s="2">
        <f t="shared" si="3"/>
        <v>1</v>
      </c>
      <c r="D25" s="6" t="s">
        <v>36</v>
      </c>
      <c r="E25" s="7">
        <v>11.25</v>
      </c>
      <c r="F25" s="7">
        <v>9</v>
      </c>
      <c r="G25" s="7">
        <f t="shared" si="0"/>
        <v>11.25</v>
      </c>
      <c r="H25" s="7">
        <f t="shared" si="1"/>
        <v>9</v>
      </c>
      <c r="I25" s="60"/>
    </row>
    <row r="26" spans="1:9" x14ac:dyDescent="0.25">
      <c r="A26" s="57"/>
      <c r="B26" s="57"/>
      <c r="C26" s="2">
        <f t="shared" si="3"/>
        <v>1</v>
      </c>
      <c r="D26" s="6" t="s">
        <v>13</v>
      </c>
      <c r="E26" s="7">
        <v>12.599999999999998</v>
      </c>
      <c r="F26" s="7">
        <v>12.599999999999998</v>
      </c>
      <c r="G26" s="7">
        <f t="shared" si="0"/>
        <v>12.599999999999998</v>
      </c>
      <c r="H26" s="7">
        <f t="shared" si="1"/>
        <v>12.599999999999998</v>
      </c>
      <c r="I26" s="60"/>
    </row>
    <row r="27" spans="1:9" x14ac:dyDescent="0.25">
      <c r="A27" s="57"/>
      <c r="B27" s="57"/>
      <c r="C27" s="2">
        <f t="shared" si="3"/>
        <v>1</v>
      </c>
      <c r="D27" s="6" t="s">
        <v>76</v>
      </c>
      <c r="E27" s="7">
        <v>9</v>
      </c>
      <c r="F27" s="7">
        <v>9</v>
      </c>
      <c r="G27" s="7">
        <f t="shared" si="0"/>
        <v>9</v>
      </c>
      <c r="H27" s="7">
        <f t="shared" si="1"/>
        <v>9</v>
      </c>
      <c r="I27" s="60"/>
    </row>
    <row r="28" spans="1:9" x14ac:dyDescent="0.25">
      <c r="A28" s="57"/>
      <c r="B28" s="57"/>
      <c r="C28" s="2">
        <f t="shared" si="3"/>
        <v>1</v>
      </c>
      <c r="D28" s="6" t="s">
        <v>38</v>
      </c>
      <c r="E28" s="7">
        <v>3.6</v>
      </c>
      <c r="F28" s="7">
        <v>3.6</v>
      </c>
      <c r="G28" s="7">
        <f t="shared" si="0"/>
        <v>3.6</v>
      </c>
      <c r="H28" s="7">
        <f t="shared" si="1"/>
        <v>3.6</v>
      </c>
      <c r="I28" s="60"/>
    </row>
    <row r="29" spans="1:9" x14ac:dyDescent="0.25">
      <c r="A29" s="57"/>
      <c r="B29" s="57"/>
      <c r="C29" s="2">
        <f t="shared" si="3"/>
        <v>1</v>
      </c>
      <c r="D29" s="6" t="s">
        <v>59</v>
      </c>
      <c r="E29" s="7">
        <v>0.45</v>
      </c>
      <c r="F29" s="7">
        <v>0.45</v>
      </c>
      <c r="G29" s="7">
        <f t="shared" si="0"/>
        <v>0.45</v>
      </c>
      <c r="H29" s="7">
        <f t="shared" si="1"/>
        <v>0.45</v>
      </c>
      <c r="I29" s="60"/>
    </row>
    <row r="30" spans="1:9" x14ac:dyDescent="0.25">
      <c r="A30" s="57"/>
      <c r="B30" s="58"/>
      <c r="C30" s="2">
        <f t="shared" si="3"/>
        <v>1</v>
      </c>
      <c r="D30" s="6" t="s">
        <v>44</v>
      </c>
      <c r="E30" s="7">
        <v>9.9</v>
      </c>
      <c r="F30" s="7">
        <v>9.9</v>
      </c>
      <c r="G30" s="7">
        <f t="shared" si="0"/>
        <v>9.9</v>
      </c>
      <c r="H30" s="7">
        <f t="shared" si="1"/>
        <v>9.9</v>
      </c>
      <c r="I30" s="61"/>
    </row>
    <row r="31" spans="1:9" x14ac:dyDescent="0.25">
      <c r="A31" s="57"/>
      <c r="B31" s="54" t="s">
        <v>77</v>
      </c>
      <c r="C31" s="2">
        <f t="shared" si="3"/>
        <v>1</v>
      </c>
      <c r="D31" s="6" t="s">
        <v>18</v>
      </c>
      <c r="E31" s="7">
        <v>7.5</v>
      </c>
      <c r="F31" s="7">
        <v>7.5</v>
      </c>
      <c r="G31" s="7">
        <f t="shared" ref="G31:G35" si="4">E31*C31</f>
        <v>7.5</v>
      </c>
      <c r="H31" s="7">
        <f t="shared" ref="H31:H35" si="5">F31*C31</f>
        <v>7.5</v>
      </c>
      <c r="I31" s="55">
        <v>30</v>
      </c>
    </row>
    <row r="32" spans="1:9" x14ac:dyDescent="0.25">
      <c r="A32" s="57"/>
      <c r="B32" s="54"/>
      <c r="C32" s="2">
        <f t="shared" si="3"/>
        <v>1</v>
      </c>
      <c r="D32" s="6" t="s">
        <v>78</v>
      </c>
      <c r="E32" s="7">
        <v>2.25</v>
      </c>
      <c r="F32" s="7">
        <v>2.25</v>
      </c>
      <c r="G32" s="7">
        <f t="shared" si="4"/>
        <v>2.25</v>
      </c>
      <c r="H32" s="7">
        <f t="shared" si="5"/>
        <v>2.25</v>
      </c>
      <c r="I32" s="55"/>
    </row>
    <row r="33" spans="1:9" x14ac:dyDescent="0.25">
      <c r="A33" s="57"/>
      <c r="B33" s="54"/>
      <c r="C33" s="2">
        <f t="shared" si="3"/>
        <v>1</v>
      </c>
      <c r="D33" s="6" t="s">
        <v>57</v>
      </c>
      <c r="E33" s="7">
        <v>22.5</v>
      </c>
      <c r="F33" s="7">
        <v>22.5</v>
      </c>
      <c r="G33" s="7">
        <f t="shared" ref="G33" si="6">E33*C33</f>
        <v>22.5</v>
      </c>
      <c r="H33" s="7">
        <f t="shared" ref="H33" si="7">F33*C33</f>
        <v>22.5</v>
      </c>
      <c r="I33" s="55"/>
    </row>
    <row r="34" spans="1:9" x14ac:dyDescent="0.25">
      <c r="A34" s="57"/>
      <c r="B34" s="54"/>
      <c r="C34" s="2">
        <f t="shared" si="3"/>
        <v>1</v>
      </c>
      <c r="D34" s="6" t="s">
        <v>20</v>
      </c>
      <c r="E34" s="7">
        <v>0.13800000000000001</v>
      </c>
      <c r="F34" s="7">
        <v>0.13800000000000001</v>
      </c>
      <c r="G34" s="7">
        <f t="shared" si="4"/>
        <v>0.13800000000000001</v>
      </c>
      <c r="H34" s="7">
        <f t="shared" si="5"/>
        <v>0.13800000000000001</v>
      </c>
      <c r="I34" s="55"/>
    </row>
    <row r="35" spans="1:9" x14ac:dyDescent="0.25">
      <c r="A35" s="57"/>
      <c r="B35" s="54"/>
      <c r="C35" s="2">
        <f t="shared" si="3"/>
        <v>1</v>
      </c>
      <c r="D35" s="6" t="s">
        <v>79</v>
      </c>
      <c r="E35" s="7">
        <v>1.2</v>
      </c>
      <c r="F35" s="7">
        <v>1.2</v>
      </c>
      <c r="G35" s="7">
        <f t="shared" si="4"/>
        <v>1.2</v>
      </c>
      <c r="H35" s="7">
        <f t="shared" si="5"/>
        <v>1.2</v>
      </c>
      <c r="I35" s="55"/>
    </row>
    <row r="36" spans="1:9" x14ac:dyDescent="0.25">
      <c r="A36" s="57"/>
      <c r="B36" s="54" t="s">
        <v>80</v>
      </c>
      <c r="C36" s="2">
        <f t="shared" si="3"/>
        <v>1</v>
      </c>
      <c r="D36" s="6" t="s">
        <v>81</v>
      </c>
      <c r="E36" s="7">
        <v>69</v>
      </c>
      <c r="F36" s="7">
        <v>69</v>
      </c>
      <c r="G36" s="7">
        <f t="shared" si="0"/>
        <v>69</v>
      </c>
      <c r="H36" s="7">
        <f t="shared" si="1"/>
        <v>69</v>
      </c>
      <c r="I36" s="55">
        <v>150</v>
      </c>
    </row>
    <row r="37" spans="1:9" x14ac:dyDescent="0.25">
      <c r="A37" s="57"/>
      <c r="B37" s="54"/>
      <c r="C37" s="2">
        <f t="shared" si="3"/>
        <v>1</v>
      </c>
      <c r="D37" s="6" t="s">
        <v>20</v>
      </c>
      <c r="E37" s="7">
        <v>0.5</v>
      </c>
      <c r="F37" s="7">
        <v>0.5</v>
      </c>
      <c r="G37" s="7">
        <f t="shared" si="0"/>
        <v>0.5</v>
      </c>
      <c r="H37" s="7">
        <f t="shared" si="1"/>
        <v>0.5</v>
      </c>
      <c r="I37" s="55"/>
    </row>
    <row r="38" spans="1:9" x14ac:dyDescent="0.25">
      <c r="A38" s="57"/>
      <c r="B38" s="54"/>
      <c r="C38" s="2">
        <f t="shared" si="3"/>
        <v>1</v>
      </c>
      <c r="D38" s="6" t="s">
        <v>15</v>
      </c>
      <c r="E38" s="7">
        <v>6.8</v>
      </c>
      <c r="F38" s="7">
        <v>6.8</v>
      </c>
      <c r="G38" s="7">
        <f t="shared" si="0"/>
        <v>6.8</v>
      </c>
      <c r="H38" s="7">
        <f t="shared" si="1"/>
        <v>6.8</v>
      </c>
      <c r="I38" s="55"/>
    </row>
    <row r="39" spans="1:9" x14ac:dyDescent="0.25">
      <c r="A39" s="57"/>
      <c r="B39" s="54"/>
      <c r="C39" s="2">
        <f t="shared" si="3"/>
        <v>1</v>
      </c>
      <c r="D39" s="6" t="s">
        <v>45</v>
      </c>
      <c r="E39" s="7">
        <v>102</v>
      </c>
      <c r="F39" s="7">
        <v>102</v>
      </c>
      <c r="G39" s="7">
        <f t="shared" si="0"/>
        <v>102</v>
      </c>
      <c r="H39" s="7">
        <f t="shared" si="1"/>
        <v>102</v>
      </c>
      <c r="I39" s="55"/>
    </row>
    <row r="40" spans="1:9" x14ac:dyDescent="0.25">
      <c r="A40" s="57"/>
      <c r="B40" s="2" t="s">
        <v>82</v>
      </c>
      <c r="C40" s="2">
        <f>C44</f>
        <v>1</v>
      </c>
      <c r="D40" s="6" t="s">
        <v>82</v>
      </c>
      <c r="E40" s="7">
        <v>80</v>
      </c>
      <c r="F40" s="7">
        <v>80</v>
      </c>
      <c r="G40" s="7">
        <f>E40*C40</f>
        <v>80</v>
      </c>
      <c r="H40" s="7">
        <f>F40*C40</f>
        <v>80</v>
      </c>
      <c r="I40" s="1">
        <v>80</v>
      </c>
    </row>
    <row r="41" spans="1:9" x14ac:dyDescent="0.25">
      <c r="A41" s="57"/>
      <c r="B41" s="54" t="s">
        <v>142</v>
      </c>
      <c r="C41" s="2">
        <f>C39</f>
        <v>1</v>
      </c>
      <c r="D41" s="6" t="s">
        <v>143</v>
      </c>
      <c r="E41" s="7">
        <v>24</v>
      </c>
      <c r="F41" s="7">
        <v>22</v>
      </c>
      <c r="G41" s="7">
        <f t="shared" si="0"/>
        <v>24</v>
      </c>
      <c r="H41" s="7">
        <f t="shared" si="1"/>
        <v>22</v>
      </c>
      <c r="I41" s="55">
        <v>200</v>
      </c>
    </row>
    <row r="42" spans="1:9" x14ac:dyDescent="0.25">
      <c r="A42" s="57"/>
      <c r="B42" s="54"/>
      <c r="C42" s="2">
        <f t="shared" si="3"/>
        <v>1</v>
      </c>
      <c r="D42" s="6" t="s">
        <v>19</v>
      </c>
      <c r="E42" s="7">
        <v>8</v>
      </c>
      <c r="F42" s="7">
        <v>8</v>
      </c>
      <c r="G42" s="52"/>
      <c r="H42" s="52"/>
      <c r="I42" s="55"/>
    </row>
    <row r="43" spans="1:9" x14ac:dyDescent="0.25">
      <c r="A43" s="57"/>
      <c r="B43" s="54"/>
      <c r="C43" s="2">
        <f t="shared" si="3"/>
        <v>1</v>
      </c>
      <c r="D43" s="6" t="s">
        <v>45</v>
      </c>
      <c r="E43" s="7">
        <v>210</v>
      </c>
      <c r="F43" s="7">
        <v>210</v>
      </c>
      <c r="G43" s="52"/>
      <c r="H43" s="52"/>
      <c r="I43" s="55"/>
    </row>
    <row r="44" spans="1:9" x14ac:dyDescent="0.25">
      <c r="A44" s="58"/>
      <c r="B44" s="54"/>
      <c r="C44" s="2">
        <f t="shared" si="3"/>
        <v>1</v>
      </c>
      <c r="D44" s="6" t="s">
        <v>112</v>
      </c>
      <c r="E44" s="7">
        <v>6.4</v>
      </c>
      <c r="F44" s="7">
        <v>6</v>
      </c>
      <c r="G44" s="52"/>
      <c r="H44" s="52"/>
      <c r="I44" s="55"/>
    </row>
    <row r="45" spans="1:9" x14ac:dyDescent="0.25">
      <c r="A45" s="56" t="s">
        <v>50</v>
      </c>
      <c r="B45" s="69" t="s">
        <v>137</v>
      </c>
      <c r="C45" s="2">
        <v>1</v>
      </c>
      <c r="D45" s="15" t="s">
        <v>138</v>
      </c>
      <c r="E45" s="7">
        <v>36.96</v>
      </c>
      <c r="F45" s="7">
        <v>36.96</v>
      </c>
      <c r="G45" s="7">
        <f t="shared" ref="G45:G96" si="8">E45*C45</f>
        <v>36.96</v>
      </c>
      <c r="H45" s="7">
        <f t="shared" ref="H45:H96" si="9">F45*C45</f>
        <v>36.96</v>
      </c>
      <c r="I45" s="55">
        <v>240</v>
      </c>
    </row>
    <row r="46" spans="1:9" x14ac:dyDescent="0.25">
      <c r="A46" s="57"/>
      <c r="B46" s="70"/>
      <c r="C46" s="2">
        <f>C45</f>
        <v>1</v>
      </c>
      <c r="D46" s="6" t="s">
        <v>13</v>
      </c>
      <c r="E46" s="7">
        <v>141.6</v>
      </c>
      <c r="F46" s="7">
        <v>141.6</v>
      </c>
      <c r="G46" s="7">
        <f t="shared" si="8"/>
        <v>141.6</v>
      </c>
      <c r="H46" s="7">
        <f t="shared" si="9"/>
        <v>141.6</v>
      </c>
      <c r="I46" s="55"/>
    </row>
    <row r="47" spans="1:9" x14ac:dyDescent="0.25">
      <c r="A47" s="57"/>
      <c r="B47" s="70"/>
      <c r="C47" s="2">
        <f t="shared" ref="C47:C52" si="10">C46</f>
        <v>1</v>
      </c>
      <c r="D47" s="6" t="s">
        <v>57</v>
      </c>
      <c r="E47" s="7">
        <v>69.59999999999998</v>
      </c>
      <c r="F47" s="7">
        <v>69.59999999999998</v>
      </c>
      <c r="G47" s="7">
        <f t="shared" si="8"/>
        <v>69.59999999999998</v>
      </c>
      <c r="H47" s="7">
        <f t="shared" si="9"/>
        <v>69.59999999999998</v>
      </c>
      <c r="I47" s="55"/>
    </row>
    <row r="48" spans="1:9" x14ac:dyDescent="0.25">
      <c r="A48" s="57"/>
      <c r="B48" s="70"/>
      <c r="C48" s="2">
        <f t="shared" si="10"/>
        <v>1</v>
      </c>
      <c r="D48" s="6" t="s">
        <v>58</v>
      </c>
      <c r="E48" s="7">
        <v>3.5999999999999996</v>
      </c>
      <c r="F48" s="7">
        <v>3.5999999999999996</v>
      </c>
      <c r="G48" s="7">
        <f t="shared" si="8"/>
        <v>3.5999999999999996</v>
      </c>
      <c r="H48" s="7">
        <f t="shared" si="9"/>
        <v>3.5999999999999996</v>
      </c>
      <c r="I48" s="55"/>
    </row>
    <row r="49" spans="1:9" x14ac:dyDescent="0.25">
      <c r="A49" s="57"/>
      <c r="B49" s="70"/>
      <c r="C49" s="2">
        <f t="shared" si="10"/>
        <v>1</v>
      </c>
      <c r="D49" s="6" t="s">
        <v>59</v>
      </c>
      <c r="E49" s="7">
        <v>1.2000000000000002</v>
      </c>
      <c r="F49" s="7">
        <v>1.2000000000000002</v>
      </c>
      <c r="G49" s="7">
        <f t="shared" si="8"/>
        <v>1.2000000000000002</v>
      </c>
      <c r="H49" s="7">
        <f t="shared" si="9"/>
        <v>1.2000000000000002</v>
      </c>
      <c r="I49" s="55"/>
    </row>
    <row r="50" spans="1:9" x14ac:dyDescent="0.25">
      <c r="A50" s="57"/>
      <c r="B50" s="70"/>
      <c r="C50" s="2">
        <f t="shared" si="10"/>
        <v>1</v>
      </c>
      <c r="D50" s="6" t="s">
        <v>15</v>
      </c>
      <c r="E50" s="7">
        <v>6</v>
      </c>
      <c r="F50" s="7">
        <v>6</v>
      </c>
      <c r="G50" s="7">
        <f t="shared" si="8"/>
        <v>6</v>
      </c>
      <c r="H50" s="7">
        <f t="shared" si="9"/>
        <v>6</v>
      </c>
      <c r="I50" s="55"/>
    </row>
    <row r="51" spans="1:9" x14ac:dyDescent="0.25">
      <c r="A51" s="57"/>
      <c r="B51" s="2" t="s">
        <v>60</v>
      </c>
      <c r="C51" s="2">
        <f t="shared" si="10"/>
        <v>1</v>
      </c>
      <c r="D51" s="6" t="s">
        <v>61</v>
      </c>
      <c r="E51" s="7">
        <v>21.2</v>
      </c>
      <c r="F51" s="7">
        <v>20</v>
      </c>
      <c r="G51" s="7">
        <f t="shared" si="8"/>
        <v>21.2</v>
      </c>
      <c r="H51" s="7">
        <f t="shared" si="9"/>
        <v>20</v>
      </c>
      <c r="I51" s="1">
        <v>20</v>
      </c>
    </row>
    <row r="52" spans="1:9" x14ac:dyDescent="0.25">
      <c r="A52" s="57"/>
      <c r="B52" s="2" t="s">
        <v>15</v>
      </c>
      <c r="C52" s="2">
        <f t="shared" si="10"/>
        <v>1</v>
      </c>
      <c r="D52" s="6" t="s">
        <v>15</v>
      </c>
      <c r="E52" s="7">
        <v>10</v>
      </c>
      <c r="F52" s="7">
        <v>10</v>
      </c>
      <c r="G52" s="7">
        <f t="shared" si="8"/>
        <v>10</v>
      </c>
      <c r="H52" s="7">
        <f t="shared" si="9"/>
        <v>10</v>
      </c>
      <c r="I52" s="1">
        <v>10</v>
      </c>
    </row>
    <row r="53" spans="1:9" x14ac:dyDescent="0.25">
      <c r="A53" s="57"/>
      <c r="B53" s="34" t="s">
        <v>82</v>
      </c>
      <c r="C53" s="2">
        <f>C52</f>
        <v>1</v>
      </c>
      <c r="D53" s="6" t="s">
        <v>82</v>
      </c>
      <c r="E53" s="7">
        <v>80</v>
      </c>
      <c r="F53" s="7">
        <v>80</v>
      </c>
      <c r="G53" s="7">
        <f t="shared" si="8"/>
        <v>80</v>
      </c>
      <c r="H53" s="7">
        <f t="shared" si="9"/>
        <v>80</v>
      </c>
      <c r="I53" s="1">
        <v>80</v>
      </c>
    </row>
    <row r="54" spans="1:9" x14ac:dyDescent="0.25">
      <c r="A54" s="57"/>
      <c r="B54" s="54" t="s">
        <v>172</v>
      </c>
      <c r="C54" s="2">
        <f>C53</f>
        <v>1</v>
      </c>
      <c r="D54" s="6" t="s">
        <v>25</v>
      </c>
      <c r="E54" s="7">
        <v>1</v>
      </c>
      <c r="F54" s="7">
        <v>1</v>
      </c>
      <c r="G54" s="7">
        <f t="shared" si="8"/>
        <v>1</v>
      </c>
      <c r="H54" s="7">
        <f t="shared" si="9"/>
        <v>1</v>
      </c>
      <c r="I54" s="55">
        <v>200</v>
      </c>
    </row>
    <row r="55" spans="1:9" x14ac:dyDescent="0.25">
      <c r="A55" s="57"/>
      <c r="B55" s="54"/>
      <c r="C55" s="2">
        <f>C54</f>
        <v>1</v>
      </c>
      <c r="D55" s="6" t="s">
        <v>45</v>
      </c>
      <c r="E55" s="7">
        <v>196</v>
      </c>
      <c r="F55" s="7">
        <v>196</v>
      </c>
      <c r="G55" s="7">
        <f t="shared" si="8"/>
        <v>196</v>
      </c>
      <c r="H55" s="7">
        <f t="shared" si="9"/>
        <v>196</v>
      </c>
      <c r="I55" s="55"/>
    </row>
    <row r="56" spans="1:9" x14ac:dyDescent="0.25">
      <c r="A56" s="57"/>
      <c r="B56" s="54"/>
      <c r="C56" s="2">
        <f>C55</f>
        <v>1</v>
      </c>
      <c r="D56" s="6" t="s">
        <v>19</v>
      </c>
      <c r="E56" s="7">
        <v>7</v>
      </c>
      <c r="F56" s="7">
        <v>7</v>
      </c>
      <c r="G56" s="7">
        <f t="shared" si="8"/>
        <v>7</v>
      </c>
      <c r="H56" s="7">
        <f t="shared" si="9"/>
        <v>7</v>
      </c>
      <c r="I56" s="55"/>
    </row>
    <row r="57" spans="1:9" x14ac:dyDescent="0.25">
      <c r="A57" s="58"/>
      <c r="B57" s="54"/>
      <c r="C57" s="2">
        <f>C56</f>
        <v>1</v>
      </c>
      <c r="D57" s="6" t="s">
        <v>112</v>
      </c>
      <c r="E57" s="7">
        <v>7.5</v>
      </c>
      <c r="F57" s="7">
        <v>7</v>
      </c>
      <c r="G57" s="7">
        <f t="shared" si="8"/>
        <v>7.5</v>
      </c>
      <c r="H57" s="7">
        <f t="shared" si="9"/>
        <v>7</v>
      </c>
      <c r="I57" s="55"/>
    </row>
    <row r="58" spans="1:9" x14ac:dyDescent="0.25">
      <c r="A58" s="56" t="s">
        <v>51</v>
      </c>
      <c r="B58" s="2" t="s">
        <v>31</v>
      </c>
      <c r="C58" s="2">
        <v>1</v>
      </c>
      <c r="D58" s="6" t="s">
        <v>32</v>
      </c>
      <c r="E58" s="7">
        <v>110</v>
      </c>
      <c r="F58" s="7">
        <v>100</v>
      </c>
      <c r="G58" s="7">
        <f t="shared" si="8"/>
        <v>110</v>
      </c>
      <c r="H58" s="7">
        <f t="shared" si="9"/>
        <v>100</v>
      </c>
      <c r="I58" s="1">
        <v>100</v>
      </c>
    </row>
    <row r="59" spans="1:9" x14ac:dyDescent="0.25">
      <c r="A59" s="57"/>
      <c r="B59" s="54" t="s">
        <v>139</v>
      </c>
      <c r="C59" s="2">
        <f>C58</f>
        <v>1</v>
      </c>
      <c r="D59" s="6" t="s">
        <v>35</v>
      </c>
      <c r="E59" s="7">
        <v>85</v>
      </c>
      <c r="F59" s="7">
        <v>62.5</v>
      </c>
      <c r="G59" s="7">
        <f t="shared" si="8"/>
        <v>85</v>
      </c>
      <c r="H59" s="7">
        <f t="shared" si="9"/>
        <v>62.5</v>
      </c>
      <c r="I59" s="55">
        <v>250</v>
      </c>
    </row>
    <row r="60" spans="1:9" x14ac:dyDescent="0.25">
      <c r="A60" s="57"/>
      <c r="B60" s="54"/>
      <c r="C60" s="2">
        <f t="shared" ref="C60:C88" si="11">C59</f>
        <v>1</v>
      </c>
      <c r="D60" s="6" t="s">
        <v>12</v>
      </c>
      <c r="E60" s="7">
        <v>15.625</v>
      </c>
      <c r="F60" s="7">
        <v>12.5</v>
      </c>
      <c r="G60" s="7">
        <f t="shared" si="8"/>
        <v>15.625</v>
      </c>
      <c r="H60" s="7">
        <f t="shared" si="9"/>
        <v>12.5</v>
      </c>
      <c r="I60" s="55"/>
    </row>
    <row r="61" spans="1:9" x14ac:dyDescent="0.25">
      <c r="A61" s="57"/>
      <c r="B61" s="54"/>
      <c r="C61" s="2">
        <f t="shared" si="11"/>
        <v>1</v>
      </c>
      <c r="D61" s="6" t="s">
        <v>36</v>
      </c>
      <c r="E61" s="7">
        <v>12.5</v>
      </c>
      <c r="F61" s="7">
        <v>10</v>
      </c>
      <c r="G61" s="7">
        <f t="shared" si="8"/>
        <v>12.5</v>
      </c>
      <c r="H61" s="7">
        <f t="shared" si="9"/>
        <v>10</v>
      </c>
      <c r="I61" s="55"/>
    </row>
    <row r="62" spans="1:9" x14ac:dyDescent="0.25">
      <c r="A62" s="57"/>
      <c r="B62" s="54"/>
      <c r="C62" s="2">
        <f t="shared" si="11"/>
        <v>1</v>
      </c>
      <c r="D62" s="6" t="s">
        <v>140</v>
      </c>
      <c r="E62" s="7">
        <v>20</v>
      </c>
      <c r="F62" s="7">
        <v>20</v>
      </c>
      <c r="G62" s="7">
        <f t="shared" si="8"/>
        <v>20</v>
      </c>
      <c r="H62" s="7">
        <f t="shared" si="9"/>
        <v>20</v>
      </c>
      <c r="I62" s="55"/>
    </row>
    <row r="63" spans="1:9" x14ac:dyDescent="0.25">
      <c r="A63" s="57"/>
      <c r="B63" s="54"/>
      <c r="C63" s="2">
        <f t="shared" si="11"/>
        <v>1</v>
      </c>
      <c r="D63" s="6" t="s">
        <v>38</v>
      </c>
      <c r="E63" s="7">
        <v>5</v>
      </c>
      <c r="F63" s="7">
        <v>5</v>
      </c>
      <c r="G63" s="7">
        <f t="shared" si="8"/>
        <v>5</v>
      </c>
      <c r="H63" s="7">
        <f t="shared" si="9"/>
        <v>5</v>
      </c>
      <c r="I63" s="55"/>
    </row>
    <row r="64" spans="1:9" x14ac:dyDescent="0.25">
      <c r="A64" s="57"/>
      <c r="B64" s="54"/>
      <c r="C64" s="2">
        <f t="shared" si="11"/>
        <v>1</v>
      </c>
      <c r="D64" s="6" t="s">
        <v>98</v>
      </c>
      <c r="E64" s="7">
        <v>162.5</v>
      </c>
      <c r="F64" s="7">
        <v>162.5</v>
      </c>
      <c r="G64" s="7">
        <f t="shared" si="8"/>
        <v>162.5</v>
      </c>
      <c r="H64" s="7">
        <f t="shared" si="9"/>
        <v>162.5</v>
      </c>
      <c r="I64" s="55"/>
    </row>
    <row r="65" spans="1:9" x14ac:dyDescent="0.25">
      <c r="A65" s="57"/>
      <c r="B65" s="54"/>
      <c r="C65" s="2">
        <f>C64</f>
        <v>1</v>
      </c>
      <c r="D65" s="6" t="s">
        <v>39</v>
      </c>
      <c r="E65" s="7">
        <v>0.05</v>
      </c>
      <c r="F65" s="7">
        <v>0.05</v>
      </c>
      <c r="G65" s="7">
        <f t="shared" si="8"/>
        <v>0.05</v>
      </c>
      <c r="H65" s="7">
        <f t="shared" si="9"/>
        <v>0.05</v>
      </c>
      <c r="I65" s="55"/>
    </row>
    <row r="66" spans="1:9" x14ac:dyDescent="0.25">
      <c r="A66" s="57"/>
      <c r="B66" s="54"/>
      <c r="C66" s="2">
        <f t="shared" si="11"/>
        <v>1</v>
      </c>
      <c r="D66" s="6" t="s">
        <v>20</v>
      </c>
      <c r="E66" s="7">
        <v>0.375</v>
      </c>
      <c r="F66" s="7">
        <v>0.375</v>
      </c>
      <c r="G66" s="7">
        <f t="shared" si="8"/>
        <v>0.375</v>
      </c>
      <c r="H66" s="7">
        <f t="shared" si="9"/>
        <v>0.375</v>
      </c>
      <c r="I66" s="55"/>
    </row>
    <row r="67" spans="1:9" ht="30" x14ac:dyDescent="0.25">
      <c r="A67" s="57"/>
      <c r="B67" s="56" t="s">
        <v>141</v>
      </c>
      <c r="C67" s="2">
        <f>C66</f>
        <v>1</v>
      </c>
      <c r="D67" s="6" t="s">
        <v>75</v>
      </c>
      <c r="E67" s="7">
        <v>85.875000000000014</v>
      </c>
      <c r="F67" s="7">
        <v>76</v>
      </c>
      <c r="G67" s="7">
        <f t="shared" si="8"/>
        <v>85.875000000000014</v>
      </c>
      <c r="H67" s="7">
        <f t="shared" si="9"/>
        <v>76</v>
      </c>
      <c r="I67" s="59">
        <v>100</v>
      </c>
    </row>
    <row r="68" spans="1:9" x14ac:dyDescent="0.25">
      <c r="A68" s="57"/>
      <c r="B68" s="57"/>
      <c r="C68" s="2">
        <f t="shared" si="11"/>
        <v>1</v>
      </c>
      <c r="D68" s="6" t="s">
        <v>36</v>
      </c>
      <c r="E68" s="7">
        <v>12.5</v>
      </c>
      <c r="F68" s="7">
        <v>10</v>
      </c>
      <c r="G68" s="7">
        <f t="shared" si="8"/>
        <v>12.5</v>
      </c>
      <c r="H68" s="7">
        <f t="shared" si="9"/>
        <v>10</v>
      </c>
      <c r="I68" s="60"/>
    </row>
    <row r="69" spans="1:9" x14ac:dyDescent="0.25">
      <c r="A69" s="57"/>
      <c r="B69" s="57"/>
      <c r="C69" s="2">
        <f t="shared" si="11"/>
        <v>1</v>
      </c>
      <c r="D69" s="6" t="s">
        <v>13</v>
      </c>
      <c r="E69" s="7">
        <v>13.999999999999998</v>
      </c>
      <c r="F69" s="7">
        <v>13.999999999999998</v>
      </c>
      <c r="G69" s="7">
        <f t="shared" si="8"/>
        <v>13.999999999999998</v>
      </c>
      <c r="H69" s="7">
        <f t="shared" si="9"/>
        <v>13.999999999999998</v>
      </c>
      <c r="I69" s="60"/>
    </row>
    <row r="70" spans="1:9" x14ac:dyDescent="0.25">
      <c r="A70" s="57"/>
      <c r="B70" s="57"/>
      <c r="C70" s="2">
        <f t="shared" si="11"/>
        <v>1</v>
      </c>
      <c r="D70" s="6" t="s">
        <v>76</v>
      </c>
      <c r="E70" s="7">
        <v>10</v>
      </c>
      <c r="F70" s="7">
        <v>10</v>
      </c>
      <c r="G70" s="7">
        <f t="shared" si="8"/>
        <v>10</v>
      </c>
      <c r="H70" s="7">
        <f t="shared" si="9"/>
        <v>10</v>
      </c>
      <c r="I70" s="60"/>
    </row>
    <row r="71" spans="1:9" x14ac:dyDescent="0.25">
      <c r="A71" s="57"/>
      <c r="B71" s="57"/>
      <c r="C71" s="2">
        <f t="shared" si="11"/>
        <v>1</v>
      </c>
      <c r="D71" s="6" t="s">
        <v>38</v>
      </c>
      <c r="E71" s="7">
        <v>4</v>
      </c>
      <c r="F71" s="7">
        <v>4</v>
      </c>
      <c r="G71" s="7">
        <f t="shared" si="8"/>
        <v>4</v>
      </c>
      <c r="H71" s="7">
        <f t="shared" si="9"/>
        <v>4</v>
      </c>
      <c r="I71" s="60"/>
    </row>
    <row r="72" spans="1:9" x14ac:dyDescent="0.25">
      <c r="A72" s="57"/>
      <c r="B72" s="57"/>
      <c r="C72" s="2">
        <f t="shared" si="11"/>
        <v>1</v>
      </c>
      <c r="D72" s="6" t="s">
        <v>59</v>
      </c>
      <c r="E72" s="7">
        <v>0.5</v>
      </c>
      <c r="F72" s="7">
        <v>0.5</v>
      </c>
      <c r="G72" s="7">
        <f t="shared" si="8"/>
        <v>0.5</v>
      </c>
      <c r="H72" s="7">
        <f t="shared" si="9"/>
        <v>0.5</v>
      </c>
      <c r="I72" s="60"/>
    </row>
    <row r="73" spans="1:9" x14ac:dyDescent="0.25">
      <c r="A73" s="57"/>
      <c r="B73" s="57"/>
      <c r="C73" s="2">
        <f t="shared" si="11"/>
        <v>1</v>
      </c>
      <c r="D73" s="6" t="s">
        <v>44</v>
      </c>
      <c r="E73" s="7">
        <v>11</v>
      </c>
      <c r="F73" s="7">
        <v>11</v>
      </c>
      <c r="G73" s="7">
        <f t="shared" si="8"/>
        <v>11</v>
      </c>
      <c r="H73" s="7">
        <f t="shared" si="9"/>
        <v>11</v>
      </c>
      <c r="I73" s="60"/>
    </row>
    <row r="74" spans="1:9" x14ac:dyDescent="0.25">
      <c r="A74" s="57"/>
      <c r="B74" s="58"/>
      <c r="C74" s="2">
        <f t="shared" si="11"/>
        <v>1</v>
      </c>
      <c r="D74" s="6" t="s">
        <v>44</v>
      </c>
      <c r="E74" s="7">
        <v>11</v>
      </c>
      <c r="F74" s="7">
        <v>11</v>
      </c>
      <c r="G74" s="7">
        <f t="shared" si="8"/>
        <v>11</v>
      </c>
      <c r="H74" s="7">
        <f t="shared" si="9"/>
        <v>11</v>
      </c>
      <c r="I74" s="60"/>
    </row>
    <row r="75" spans="1:9" x14ac:dyDescent="0.25">
      <c r="A75" s="57"/>
      <c r="B75" s="54" t="s">
        <v>77</v>
      </c>
      <c r="C75" s="2">
        <f t="shared" si="11"/>
        <v>1</v>
      </c>
      <c r="D75" s="6" t="s">
        <v>18</v>
      </c>
      <c r="E75" s="7">
        <v>12.5</v>
      </c>
      <c r="F75" s="7">
        <v>12.5</v>
      </c>
      <c r="G75" s="7">
        <f t="shared" si="8"/>
        <v>12.5</v>
      </c>
      <c r="H75" s="7">
        <f t="shared" si="9"/>
        <v>12.5</v>
      </c>
      <c r="I75" s="55">
        <v>50</v>
      </c>
    </row>
    <row r="76" spans="1:9" x14ac:dyDescent="0.25">
      <c r="A76" s="57"/>
      <c r="B76" s="54"/>
      <c r="C76" s="2">
        <f t="shared" si="11"/>
        <v>1</v>
      </c>
      <c r="D76" s="6" t="s">
        <v>78</v>
      </c>
      <c r="E76" s="7">
        <v>3.75</v>
      </c>
      <c r="F76" s="7">
        <v>3.75</v>
      </c>
      <c r="G76" s="7">
        <f t="shared" si="8"/>
        <v>3.75</v>
      </c>
      <c r="H76" s="7">
        <f t="shared" si="9"/>
        <v>3.75</v>
      </c>
      <c r="I76" s="55"/>
    </row>
    <row r="77" spans="1:9" x14ac:dyDescent="0.25">
      <c r="A77" s="57"/>
      <c r="B77" s="54"/>
      <c r="C77" s="2">
        <f t="shared" si="11"/>
        <v>1</v>
      </c>
      <c r="D77" s="6" t="s">
        <v>57</v>
      </c>
      <c r="E77" s="7">
        <v>37.5</v>
      </c>
      <c r="F77" s="7">
        <v>37.5</v>
      </c>
      <c r="G77" s="7">
        <f t="shared" si="8"/>
        <v>37.5</v>
      </c>
      <c r="H77" s="7">
        <f t="shared" si="9"/>
        <v>37.5</v>
      </c>
      <c r="I77" s="55"/>
    </row>
    <row r="78" spans="1:9" x14ac:dyDescent="0.25">
      <c r="A78" s="57"/>
      <c r="B78" s="54"/>
      <c r="C78" s="2">
        <f t="shared" si="11"/>
        <v>1</v>
      </c>
      <c r="D78" s="6" t="s">
        <v>20</v>
      </c>
      <c r="E78" s="7">
        <v>0.22875000000000001</v>
      </c>
      <c r="F78" s="7">
        <v>0.22875000000000001</v>
      </c>
      <c r="G78" s="7">
        <f t="shared" si="8"/>
        <v>0.22875000000000001</v>
      </c>
      <c r="H78" s="7">
        <f t="shared" si="9"/>
        <v>0.22875000000000001</v>
      </c>
      <c r="I78" s="55"/>
    </row>
    <row r="79" spans="1:9" x14ac:dyDescent="0.25">
      <c r="A79" s="57"/>
      <c r="B79" s="54"/>
      <c r="C79" s="2">
        <f t="shared" si="11"/>
        <v>1</v>
      </c>
      <c r="D79" s="6" t="s">
        <v>79</v>
      </c>
      <c r="E79" s="7">
        <v>2</v>
      </c>
      <c r="F79" s="7">
        <v>2</v>
      </c>
      <c r="G79" s="7">
        <f t="shared" si="8"/>
        <v>2</v>
      </c>
      <c r="H79" s="7">
        <f t="shared" si="9"/>
        <v>2</v>
      </c>
      <c r="I79" s="55"/>
    </row>
    <row r="80" spans="1:9" x14ac:dyDescent="0.25">
      <c r="A80" s="57"/>
      <c r="B80" s="54" t="s">
        <v>80</v>
      </c>
      <c r="C80" s="2">
        <f t="shared" si="11"/>
        <v>1</v>
      </c>
      <c r="D80" s="6" t="s">
        <v>81</v>
      </c>
      <c r="E80" s="7">
        <v>82.8</v>
      </c>
      <c r="F80" s="7">
        <v>82.8</v>
      </c>
      <c r="G80" s="7">
        <f t="shared" si="8"/>
        <v>82.8</v>
      </c>
      <c r="H80" s="7">
        <f t="shared" si="9"/>
        <v>82.8</v>
      </c>
      <c r="I80" s="55">
        <v>180</v>
      </c>
    </row>
    <row r="81" spans="1:9" x14ac:dyDescent="0.25">
      <c r="A81" s="57"/>
      <c r="B81" s="54"/>
      <c r="C81" s="2">
        <f t="shared" si="11"/>
        <v>1</v>
      </c>
      <c r="D81" s="6" t="s">
        <v>20</v>
      </c>
      <c r="E81" s="7">
        <v>0.60000000000000009</v>
      </c>
      <c r="F81" s="7">
        <v>0.60000000000000009</v>
      </c>
      <c r="G81" s="7">
        <f t="shared" si="8"/>
        <v>0.60000000000000009</v>
      </c>
      <c r="H81" s="7">
        <f t="shared" si="9"/>
        <v>0.60000000000000009</v>
      </c>
      <c r="I81" s="55"/>
    </row>
    <row r="82" spans="1:9" x14ac:dyDescent="0.25">
      <c r="A82" s="57"/>
      <c r="B82" s="54"/>
      <c r="C82" s="2">
        <f t="shared" si="11"/>
        <v>1</v>
      </c>
      <c r="D82" s="6" t="s">
        <v>15</v>
      </c>
      <c r="E82" s="7">
        <v>8.16</v>
      </c>
      <c r="F82" s="7">
        <v>8.16</v>
      </c>
      <c r="G82" s="7">
        <f t="shared" si="8"/>
        <v>8.16</v>
      </c>
      <c r="H82" s="7">
        <f t="shared" si="9"/>
        <v>8.16</v>
      </c>
      <c r="I82" s="55"/>
    </row>
    <row r="83" spans="1:9" x14ac:dyDescent="0.25">
      <c r="A83" s="57"/>
      <c r="B83" s="54"/>
      <c r="C83" s="2">
        <f t="shared" si="11"/>
        <v>1</v>
      </c>
      <c r="D83" s="6" t="s">
        <v>45</v>
      </c>
      <c r="E83" s="7">
        <v>122.4</v>
      </c>
      <c r="F83" s="7">
        <v>122.4</v>
      </c>
      <c r="G83" s="7">
        <f t="shared" si="8"/>
        <v>122.4</v>
      </c>
      <c r="H83" s="7">
        <f t="shared" si="9"/>
        <v>122.4</v>
      </c>
      <c r="I83" s="55"/>
    </row>
    <row r="84" spans="1:9" x14ac:dyDescent="0.25">
      <c r="A84" s="57"/>
      <c r="B84" s="2" t="s">
        <v>82</v>
      </c>
      <c r="C84" s="2">
        <f>C88</f>
        <v>1</v>
      </c>
      <c r="D84" s="6" t="s">
        <v>82</v>
      </c>
      <c r="E84" s="7">
        <v>100</v>
      </c>
      <c r="F84" s="7">
        <v>100</v>
      </c>
      <c r="G84" s="7">
        <f>E84*C84</f>
        <v>100</v>
      </c>
      <c r="H84" s="7">
        <f>F84*C84</f>
        <v>100</v>
      </c>
      <c r="I84" s="1">
        <v>100</v>
      </c>
    </row>
    <row r="85" spans="1:9" x14ac:dyDescent="0.25">
      <c r="A85" s="57"/>
      <c r="B85" s="54" t="s">
        <v>142</v>
      </c>
      <c r="C85" s="2">
        <f>C83</f>
        <v>1</v>
      </c>
      <c r="D85" s="6" t="s">
        <v>143</v>
      </c>
      <c r="E85" s="7">
        <v>24</v>
      </c>
      <c r="F85" s="7">
        <v>22</v>
      </c>
      <c r="G85" s="7">
        <f t="shared" si="8"/>
        <v>24</v>
      </c>
      <c r="H85" s="7">
        <f t="shared" si="9"/>
        <v>22</v>
      </c>
      <c r="I85" s="55">
        <v>200</v>
      </c>
    </row>
    <row r="86" spans="1:9" x14ac:dyDescent="0.25">
      <c r="A86" s="57"/>
      <c r="B86" s="54"/>
      <c r="C86" s="2">
        <f t="shared" si="11"/>
        <v>1</v>
      </c>
      <c r="D86" s="6" t="s">
        <v>19</v>
      </c>
      <c r="E86" s="7">
        <v>8</v>
      </c>
      <c r="F86" s="7">
        <v>8</v>
      </c>
      <c r="G86" s="7">
        <f t="shared" si="8"/>
        <v>8</v>
      </c>
      <c r="H86" s="7">
        <f t="shared" si="9"/>
        <v>8</v>
      </c>
      <c r="I86" s="55"/>
    </row>
    <row r="87" spans="1:9" x14ac:dyDescent="0.25">
      <c r="A87" s="57"/>
      <c r="B87" s="54"/>
      <c r="C87" s="2">
        <f t="shared" si="11"/>
        <v>1</v>
      </c>
      <c r="D87" s="6" t="s">
        <v>45</v>
      </c>
      <c r="E87" s="7">
        <v>210</v>
      </c>
      <c r="F87" s="7">
        <v>210</v>
      </c>
      <c r="G87" s="7">
        <f t="shared" si="8"/>
        <v>210</v>
      </c>
      <c r="H87" s="7">
        <f t="shared" si="9"/>
        <v>210</v>
      </c>
      <c r="I87" s="55"/>
    </row>
    <row r="88" spans="1:9" x14ac:dyDescent="0.25">
      <c r="A88" s="58"/>
      <c r="B88" s="54"/>
      <c r="C88" s="2">
        <f t="shared" si="11"/>
        <v>1</v>
      </c>
      <c r="D88" s="6" t="s">
        <v>112</v>
      </c>
      <c r="E88" s="7">
        <v>6.4</v>
      </c>
      <c r="F88" s="7">
        <v>6</v>
      </c>
      <c r="G88" s="7">
        <f t="shared" si="8"/>
        <v>6.4</v>
      </c>
      <c r="H88" s="7">
        <f t="shared" si="9"/>
        <v>6</v>
      </c>
      <c r="I88" s="55"/>
    </row>
    <row r="89" spans="1:9" x14ac:dyDescent="0.25">
      <c r="A89" s="56" t="s">
        <v>52</v>
      </c>
      <c r="B89" s="54" t="s">
        <v>80</v>
      </c>
      <c r="C89" s="2">
        <v>1</v>
      </c>
      <c r="D89" s="6" t="s">
        <v>81</v>
      </c>
      <c r="E89" s="7">
        <v>46</v>
      </c>
      <c r="F89" s="7">
        <v>46</v>
      </c>
      <c r="G89" s="7">
        <f>E89*C89</f>
        <v>46</v>
      </c>
      <c r="H89" s="7">
        <f>F89*C89</f>
        <v>46</v>
      </c>
      <c r="I89" s="55">
        <v>100</v>
      </c>
    </row>
    <row r="90" spans="1:9" x14ac:dyDescent="0.25">
      <c r="A90" s="57"/>
      <c r="B90" s="54"/>
      <c r="C90" s="2">
        <f>C89</f>
        <v>1</v>
      </c>
      <c r="D90" s="6" t="s">
        <v>20</v>
      </c>
      <c r="E90" s="7">
        <v>0.33333333333333337</v>
      </c>
      <c r="F90" s="7">
        <v>0.33333333333333337</v>
      </c>
      <c r="G90" s="7">
        <f>E90*C90</f>
        <v>0.33333333333333337</v>
      </c>
      <c r="H90" s="7">
        <f>F90*C90</f>
        <v>0.33333333333333337</v>
      </c>
      <c r="I90" s="55"/>
    </row>
    <row r="91" spans="1:9" x14ac:dyDescent="0.25">
      <c r="A91" s="57"/>
      <c r="B91" s="54"/>
      <c r="C91" s="2">
        <f>C90</f>
        <v>1</v>
      </c>
      <c r="D91" s="6" t="s">
        <v>15</v>
      </c>
      <c r="E91" s="7">
        <v>4.5333333333333332</v>
      </c>
      <c r="F91" s="7">
        <v>4.5333333333333332</v>
      </c>
      <c r="G91" s="7">
        <f>E91*C91</f>
        <v>4.5333333333333332</v>
      </c>
      <c r="H91" s="7">
        <f>F91*C91</f>
        <v>4.5333333333333332</v>
      </c>
      <c r="I91" s="55"/>
    </row>
    <row r="92" spans="1:9" x14ac:dyDescent="0.25">
      <c r="A92" s="57"/>
      <c r="B92" s="54"/>
      <c r="C92" s="2">
        <f>C91</f>
        <v>1</v>
      </c>
      <c r="D92" s="6" t="s">
        <v>45</v>
      </c>
      <c r="E92" s="7">
        <v>68</v>
      </c>
      <c r="F92" s="7">
        <v>68</v>
      </c>
      <c r="G92" s="7">
        <f>E92*C92</f>
        <v>68</v>
      </c>
      <c r="H92" s="7">
        <f>F92*C92</f>
        <v>68</v>
      </c>
      <c r="I92" s="55"/>
    </row>
    <row r="93" spans="1:9" x14ac:dyDescent="0.25">
      <c r="A93" s="57"/>
      <c r="B93" s="2" t="s">
        <v>94</v>
      </c>
      <c r="C93" s="10">
        <f t="shared" ref="C93:C96" si="12">C92</f>
        <v>1</v>
      </c>
      <c r="D93" s="6" t="s">
        <v>94</v>
      </c>
      <c r="E93" s="7">
        <v>20</v>
      </c>
      <c r="F93" s="7">
        <v>20</v>
      </c>
      <c r="G93" s="7">
        <f t="shared" si="8"/>
        <v>20</v>
      </c>
      <c r="H93" s="7">
        <f t="shared" si="9"/>
        <v>20</v>
      </c>
      <c r="I93" s="1">
        <v>20</v>
      </c>
    </row>
    <row r="94" spans="1:9" x14ac:dyDescent="0.25">
      <c r="A94" s="57"/>
      <c r="B94" s="54" t="s">
        <v>24</v>
      </c>
      <c r="C94" s="10">
        <f t="shared" si="12"/>
        <v>1</v>
      </c>
      <c r="D94" s="6" t="s">
        <v>25</v>
      </c>
      <c r="E94" s="7">
        <v>1</v>
      </c>
      <c r="F94" s="7">
        <v>1</v>
      </c>
      <c r="G94" s="7">
        <f t="shared" si="8"/>
        <v>1</v>
      </c>
      <c r="H94" s="7">
        <f t="shared" si="9"/>
        <v>1</v>
      </c>
      <c r="I94" s="55">
        <v>200</v>
      </c>
    </row>
    <row r="95" spans="1:9" x14ac:dyDescent="0.25">
      <c r="A95" s="57"/>
      <c r="B95" s="54"/>
      <c r="C95" s="10">
        <f t="shared" si="12"/>
        <v>1</v>
      </c>
      <c r="D95" s="6" t="s">
        <v>45</v>
      </c>
      <c r="E95" s="7">
        <v>200</v>
      </c>
      <c r="F95" s="7">
        <v>200</v>
      </c>
      <c r="G95" s="7">
        <f t="shared" si="8"/>
        <v>200</v>
      </c>
      <c r="H95" s="7">
        <f t="shared" si="9"/>
        <v>200</v>
      </c>
      <c r="I95" s="55"/>
    </row>
    <row r="96" spans="1:9" x14ac:dyDescent="0.25">
      <c r="A96" s="58"/>
      <c r="B96" s="54"/>
      <c r="C96" s="10">
        <f t="shared" si="12"/>
        <v>1</v>
      </c>
      <c r="D96" s="6" t="s">
        <v>19</v>
      </c>
      <c r="E96" s="7">
        <v>7</v>
      </c>
      <c r="F96" s="7">
        <v>7</v>
      </c>
      <c r="G96" s="7">
        <f t="shared" si="8"/>
        <v>7</v>
      </c>
      <c r="H96" s="7">
        <f t="shared" si="9"/>
        <v>7</v>
      </c>
      <c r="I96" s="55"/>
    </row>
  </sheetData>
  <mergeCells count="37">
    <mergeCell ref="A15:A44"/>
    <mergeCell ref="B16:B23"/>
    <mergeCell ref="I16:I23"/>
    <mergeCell ref="I24:I30"/>
    <mergeCell ref="A2:A14"/>
    <mergeCell ref="B2:B7"/>
    <mergeCell ref="I2:I7"/>
    <mergeCell ref="B11:B14"/>
    <mergeCell ref="I11:I14"/>
    <mergeCell ref="A45:A57"/>
    <mergeCell ref="B45:B50"/>
    <mergeCell ref="I45:I50"/>
    <mergeCell ref="B54:B57"/>
    <mergeCell ref="I54:I57"/>
    <mergeCell ref="I80:I83"/>
    <mergeCell ref="B85:B88"/>
    <mergeCell ref="I85:I88"/>
    <mergeCell ref="B36:B39"/>
    <mergeCell ref="I36:I39"/>
    <mergeCell ref="B41:B44"/>
    <mergeCell ref="I41:I44"/>
    <mergeCell ref="B24:B30"/>
    <mergeCell ref="B67:B74"/>
    <mergeCell ref="A89:A96"/>
    <mergeCell ref="B89:B92"/>
    <mergeCell ref="I89:I92"/>
    <mergeCell ref="B94:B96"/>
    <mergeCell ref="I94:I96"/>
    <mergeCell ref="B31:B35"/>
    <mergeCell ref="I31:I35"/>
    <mergeCell ref="B75:B79"/>
    <mergeCell ref="I75:I79"/>
    <mergeCell ref="A58:A88"/>
    <mergeCell ref="B59:B66"/>
    <mergeCell ref="I59:I66"/>
    <mergeCell ref="I67:I74"/>
    <mergeCell ref="B80:B8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14098-8FAC-4572-9710-D96790DFC4A8}">
  <dimension ref="A1:I65"/>
  <sheetViews>
    <sheetView zoomScaleNormal="100" workbookViewId="0"/>
  </sheetViews>
  <sheetFormatPr defaultRowHeight="15" x14ac:dyDescent="0.25"/>
  <cols>
    <col min="1" max="1" width="17.140625" customWidth="1"/>
    <col min="2" max="2" width="36.42578125" customWidth="1"/>
    <col min="4" max="4" width="33.42578125" customWidth="1"/>
    <col min="9" max="9" width="8" customWidth="1"/>
    <col min="257" max="257" width="17" customWidth="1"/>
    <col min="258" max="258" width="46.5703125" customWidth="1"/>
    <col min="260" max="260" width="42.5703125" customWidth="1"/>
    <col min="513" max="513" width="17" customWidth="1"/>
    <col min="514" max="514" width="46.5703125" customWidth="1"/>
    <col min="516" max="516" width="42.5703125" customWidth="1"/>
    <col min="769" max="769" width="17" customWidth="1"/>
    <col min="770" max="770" width="46.5703125" customWidth="1"/>
    <col min="772" max="772" width="42.5703125" customWidth="1"/>
    <col min="1025" max="1025" width="17" customWidth="1"/>
    <col min="1026" max="1026" width="46.5703125" customWidth="1"/>
    <col min="1028" max="1028" width="42.5703125" customWidth="1"/>
    <col min="1281" max="1281" width="17" customWidth="1"/>
    <col min="1282" max="1282" width="46.5703125" customWidth="1"/>
    <col min="1284" max="1284" width="42.5703125" customWidth="1"/>
    <col min="1537" max="1537" width="17" customWidth="1"/>
    <col min="1538" max="1538" width="46.5703125" customWidth="1"/>
    <col min="1540" max="1540" width="42.5703125" customWidth="1"/>
    <col min="1793" max="1793" width="17" customWidth="1"/>
    <col min="1794" max="1794" width="46.5703125" customWidth="1"/>
    <col min="1796" max="1796" width="42.5703125" customWidth="1"/>
    <col min="2049" max="2049" width="17" customWidth="1"/>
    <col min="2050" max="2050" width="46.5703125" customWidth="1"/>
    <col min="2052" max="2052" width="42.5703125" customWidth="1"/>
    <col min="2305" max="2305" width="17" customWidth="1"/>
    <col min="2306" max="2306" width="46.5703125" customWidth="1"/>
    <col min="2308" max="2308" width="42.5703125" customWidth="1"/>
    <col min="2561" max="2561" width="17" customWidth="1"/>
    <col min="2562" max="2562" width="46.5703125" customWidth="1"/>
    <col min="2564" max="2564" width="42.5703125" customWidth="1"/>
    <col min="2817" max="2817" width="17" customWidth="1"/>
    <col min="2818" max="2818" width="46.5703125" customWidth="1"/>
    <col min="2820" max="2820" width="42.5703125" customWidth="1"/>
    <col min="3073" max="3073" width="17" customWidth="1"/>
    <col min="3074" max="3074" width="46.5703125" customWidth="1"/>
    <col min="3076" max="3076" width="42.5703125" customWidth="1"/>
    <col min="3329" max="3329" width="17" customWidth="1"/>
    <col min="3330" max="3330" width="46.5703125" customWidth="1"/>
    <col min="3332" max="3332" width="42.5703125" customWidth="1"/>
    <col min="3585" max="3585" width="17" customWidth="1"/>
    <col min="3586" max="3586" width="46.5703125" customWidth="1"/>
    <col min="3588" max="3588" width="42.5703125" customWidth="1"/>
    <col min="3841" max="3841" width="17" customWidth="1"/>
    <col min="3842" max="3842" width="46.5703125" customWidth="1"/>
    <col min="3844" max="3844" width="42.5703125" customWidth="1"/>
    <col min="4097" max="4097" width="17" customWidth="1"/>
    <col min="4098" max="4098" width="46.5703125" customWidth="1"/>
    <col min="4100" max="4100" width="42.5703125" customWidth="1"/>
    <col min="4353" max="4353" width="17" customWidth="1"/>
    <col min="4354" max="4354" width="46.5703125" customWidth="1"/>
    <col min="4356" max="4356" width="42.5703125" customWidth="1"/>
    <col min="4609" max="4609" width="17" customWidth="1"/>
    <col min="4610" max="4610" width="46.5703125" customWidth="1"/>
    <col min="4612" max="4612" width="42.5703125" customWidth="1"/>
    <col min="4865" max="4865" width="17" customWidth="1"/>
    <col min="4866" max="4866" width="46.5703125" customWidth="1"/>
    <col min="4868" max="4868" width="42.5703125" customWidth="1"/>
    <col min="5121" max="5121" width="17" customWidth="1"/>
    <col min="5122" max="5122" width="46.5703125" customWidth="1"/>
    <col min="5124" max="5124" width="42.5703125" customWidth="1"/>
    <col min="5377" max="5377" width="17" customWidth="1"/>
    <col min="5378" max="5378" width="46.5703125" customWidth="1"/>
    <col min="5380" max="5380" width="42.5703125" customWidth="1"/>
    <col min="5633" max="5633" width="17" customWidth="1"/>
    <col min="5634" max="5634" width="46.5703125" customWidth="1"/>
    <col min="5636" max="5636" width="42.5703125" customWidth="1"/>
    <col min="5889" max="5889" width="17" customWidth="1"/>
    <col min="5890" max="5890" width="46.5703125" customWidth="1"/>
    <col min="5892" max="5892" width="42.5703125" customWidth="1"/>
    <col min="6145" max="6145" width="17" customWidth="1"/>
    <col min="6146" max="6146" width="46.5703125" customWidth="1"/>
    <col min="6148" max="6148" width="42.5703125" customWidth="1"/>
    <col min="6401" max="6401" width="17" customWidth="1"/>
    <col min="6402" max="6402" width="46.5703125" customWidth="1"/>
    <col min="6404" max="6404" width="42.5703125" customWidth="1"/>
    <col min="6657" max="6657" width="17" customWidth="1"/>
    <col min="6658" max="6658" width="46.5703125" customWidth="1"/>
    <col min="6660" max="6660" width="42.5703125" customWidth="1"/>
    <col min="6913" max="6913" width="17" customWidth="1"/>
    <col min="6914" max="6914" width="46.5703125" customWidth="1"/>
    <col min="6916" max="6916" width="42.5703125" customWidth="1"/>
    <col min="7169" max="7169" width="17" customWidth="1"/>
    <col min="7170" max="7170" width="46.5703125" customWidth="1"/>
    <col min="7172" max="7172" width="42.5703125" customWidth="1"/>
    <col min="7425" max="7425" width="17" customWidth="1"/>
    <col min="7426" max="7426" width="46.5703125" customWidth="1"/>
    <col min="7428" max="7428" width="42.5703125" customWidth="1"/>
    <col min="7681" max="7681" width="17" customWidth="1"/>
    <col min="7682" max="7682" width="46.5703125" customWidth="1"/>
    <col min="7684" max="7684" width="42.5703125" customWidth="1"/>
    <col min="7937" max="7937" width="17" customWidth="1"/>
    <col min="7938" max="7938" width="46.5703125" customWidth="1"/>
    <col min="7940" max="7940" width="42.5703125" customWidth="1"/>
    <col min="8193" max="8193" width="17" customWidth="1"/>
    <col min="8194" max="8194" width="46.5703125" customWidth="1"/>
    <col min="8196" max="8196" width="42.5703125" customWidth="1"/>
    <col min="8449" max="8449" width="17" customWidth="1"/>
    <col min="8450" max="8450" width="46.5703125" customWidth="1"/>
    <col min="8452" max="8452" width="42.5703125" customWidth="1"/>
    <col min="8705" max="8705" width="17" customWidth="1"/>
    <col min="8706" max="8706" width="46.5703125" customWidth="1"/>
    <col min="8708" max="8708" width="42.5703125" customWidth="1"/>
    <col min="8961" max="8961" width="17" customWidth="1"/>
    <col min="8962" max="8962" width="46.5703125" customWidth="1"/>
    <col min="8964" max="8964" width="42.5703125" customWidth="1"/>
    <col min="9217" max="9217" width="17" customWidth="1"/>
    <col min="9218" max="9218" width="46.5703125" customWidth="1"/>
    <col min="9220" max="9220" width="42.5703125" customWidth="1"/>
    <col min="9473" max="9473" width="17" customWidth="1"/>
    <col min="9474" max="9474" width="46.5703125" customWidth="1"/>
    <col min="9476" max="9476" width="42.5703125" customWidth="1"/>
    <col min="9729" max="9729" width="17" customWidth="1"/>
    <col min="9730" max="9730" width="46.5703125" customWidth="1"/>
    <col min="9732" max="9732" width="42.5703125" customWidth="1"/>
    <col min="9985" max="9985" width="17" customWidth="1"/>
    <col min="9986" max="9986" width="46.5703125" customWidth="1"/>
    <col min="9988" max="9988" width="42.5703125" customWidth="1"/>
    <col min="10241" max="10241" width="17" customWidth="1"/>
    <col min="10242" max="10242" width="46.5703125" customWidth="1"/>
    <col min="10244" max="10244" width="42.5703125" customWidth="1"/>
    <col min="10497" max="10497" width="17" customWidth="1"/>
    <col min="10498" max="10498" width="46.5703125" customWidth="1"/>
    <col min="10500" max="10500" width="42.5703125" customWidth="1"/>
    <col min="10753" max="10753" width="17" customWidth="1"/>
    <col min="10754" max="10754" width="46.5703125" customWidth="1"/>
    <col min="10756" max="10756" width="42.5703125" customWidth="1"/>
    <col min="11009" max="11009" width="17" customWidth="1"/>
    <col min="11010" max="11010" width="46.5703125" customWidth="1"/>
    <col min="11012" max="11012" width="42.5703125" customWidth="1"/>
    <col min="11265" max="11265" width="17" customWidth="1"/>
    <col min="11266" max="11266" width="46.5703125" customWidth="1"/>
    <col min="11268" max="11268" width="42.5703125" customWidth="1"/>
    <col min="11521" max="11521" width="17" customWidth="1"/>
    <col min="11522" max="11522" width="46.5703125" customWidth="1"/>
    <col min="11524" max="11524" width="42.5703125" customWidth="1"/>
    <col min="11777" max="11777" width="17" customWidth="1"/>
    <col min="11778" max="11778" width="46.5703125" customWidth="1"/>
    <col min="11780" max="11780" width="42.5703125" customWidth="1"/>
    <col min="12033" max="12033" width="17" customWidth="1"/>
    <col min="12034" max="12034" width="46.5703125" customWidth="1"/>
    <col min="12036" max="12036" width="42.5703125" customWidth="1"/>
    <col min="12289" max="12289" width="17" customWidth="1"/>
    <col min="12290" max="12290" width="46.5703125" customWidth="1"/>
    <col min="12292" max="12292" width="42.5703125" customWidth="1"/>
    <col min="12545" max="12545" width="17" customWidth="1"/>
    <col min="12546" max="12546" width="46.5703125" customWidth="1"/>
    <col min="12548" max="12548" width="42.5703125" customWidth="1"/>
    <col min="12801" max="12801" width="17" customWidth="1"/>
    <col min="12802" max="12802" width="46.5703125" customWidth="1"/>
    <col min="12804" max="12804" width="42.5703125" customWidth="1"/>
    <col min="13057" max="13057" width="17" customWidth="1"/>
    <col min="13058" max="13058" width="46.5703125" customWidth="1"/>
    <col min="13060" max="13060" width="42.5703125" customWidth="1"/>
    <col min="13313" max="13313" width="17" customWidth="1"/>
    <col min="13314" max="13314" width="46.5703125" customWidth="1"/>
    <col min="13316" max="13316" width="42.5703125" customWidth="1"/>
    <col min="13569" max="13569" width="17" customWidth="1"/>
    <col min="13570" max="13570" width="46.5703125" customWidth="1"/>
    <col min="13572" max="13572" width="42.5703125" customWidth="1"/>
    <col min="13825" max="13825" width="17" customWidth="1"/>
    <col min="13826" max="13826" width="46.5703125" customWidth="1"/>
    <col min="13828" max="13828" width="42.5703125" customWidth="1"/>
    <col min="14081" max="14081" width="17" customWidth="1"/>
    <col min="14082" max="14082" width="46.5703125" customWidth="1"/>
    <col min="14084" max="14084" width="42.5703125" customWidth="1"/>
    <col min="14337" max="14337" width="17" customWidth="1"/>
    <col min="14338" max="14338" width="46.5703125" customWidth="1"/>
    <col min="14340" max="14340" width="42.5703125" customWidth="1"/>
    <col min="14593" max="14593" width="17" customWidth="1"/>
    <col min="14594" max="14594" width="46.5703125" customWidth="1"/>
    <col min="14596" max="14596" width="42.5703125" customWidth="1"/>
    <col min="14849" max="14849" width="17" customWidth="1"/>
    <col min="14850" max="14850" width="46.5703125" customWidth="1"/>
    <col min="14852" max="14852" width="42.5703125" customWidth="1"/>
    <col min="15105" max="15105" width="17" customWidth="1"/>
    <col min="15106" max="15106" width="46.5703125" customWidth="1"/>
    <col min="15108" max="15108" width="42.5703125" customWidth="1"/>
    <col min="15361" max="15361" width="17" customWidth="1"/>
    <col min="15362" max="15362" width="46.5703125" customWidth="1"/>
    <col min="15364" max="15364" width="42.5703125" customWidth="1"/>
    <col min="15617" max="15617" width="17" customWidth="1"/>
    <col min="15618" max="15618" width="46.5703125" customWidth="1"/>
    <col min="15620" max="15620" width="42.5703125" customWidth="1"/>
    <col min="15873" max="15873" width="17" customWidth="1"/>
    <col min="15874" max="15874" width="46.5703125" customWidth="1"/>
    <col min="15876" max="15876" width="42.5703125" customWidth="1"/>
    <col min="16129" max="16129" width="17" customWidth="1"/>
    <col min="16130" max="16130" width="46.5703125" customWidth="1"/>
    <col min="16132" max="16132" width="42.5703125" customWidth="1"/>
  </cols>
  <sheetData>
    <row r="1" spans="1:9" ht="45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spans="1:9" x14ac:dyDescent="0.25">
      <c r="A2" s="56" t="s">
        <v>9</v>
      </c>
      <c r="B2" s="2" t="s">
        <v>127</v>
      </c>
      <c r="C2" s="48">
        <v>1</v>
      </c>
      <c r="D2" s="15" t="s">
        <v>128</v>
      </c>
      <c r="E2" s="7">
        <v>93</v>
      </c>
      <c r="F2" s="7">
        <v>60</v>
      </c>
      <c r="G2" s="7">
        <f t="shared" ref="G2:G65" si="0">E2*C2</f>
        <v>93</v>
      </c>
      <c r="H2" s="7">
        <f t="shared" ref="H2:H65" si="1">F2*C2</f>
        <v>60</v>
      </c>
      <c r="I2" s="1">
        <v>60</v>
      </c>
    </row>
    <row r="3" spans="1:9" x14ac:dyDescent="0.25">
      <c r="A3" s="57"/>
      <c r="B3" s="56" t="s">
        <v>144</v>
      </c>
      <c r="C3" s="10">
        <f>C2</f>
        <v>1</v>
      </c>
      <c r="D3" s="6" t="s">
        <v>87</v>
      </c>
      <c r="E3" s="7">
        <v>101.6</v>
      </c>
      <c r="F3" s="7">
        <v>92.3</v>
      </c>
      <c r="G3" s="40">
        <f t="shared" si="0"/>
        <v>101.6</v>
      </c>
      <c r="H3" s="7">
        <f t="shared" si="1"/>
        <v>92.3</v>
      </c>
      <c r="I3" s="59">
        <v>150</v>
      </c>
    </row>
    <row r="4" spans="1:9" x14ac:dyDescent="0.25">
      <c r="A4" s="57"/>
      <c r="B4" s="57"/>
      <c r="C4" s="10">
        <f t="shared" ref="C4:C10" si="2">C3</f>
        <v>1</v>
      </c>
      <c r="D4" s="6" t="s">
        <v>13</v>
      </c>
      <c r="E4" s="7">
        <v>57.7</v>
      </c>
      <c r="F4" s="7">
        <v>57.7</v>
      </c>
      <c r="G4" s="40">
        <f t="shared" si="0"/>
        <v>57.7</v>
      </c>
      <c r="H4" s="7">
        <f t="shared" si="1"/>
        <v>57.7</v>
      </c>
      <c r="I4" s="60"/>
    </row>
    <row r="5" spans="1:9" x14ac:dyDescent="0.25">
      <c r="A5" s="57"/>
      <c r="B5" s="57"/>
      <c r="C5" s="10">
        <f t="shared" si="2"/>
        <v>1</v>
      </c>
      <c r="D5" s="6" t="s">
        <v>20</v>
      </c>
      <c r="E5" s="7">
        <v>0.45</v>
      </c>
      <c r="F5" s="7">
        <v>0.45</v>
      </c>
      <c r="G5" s="40">
        <f t="shared" si="0"/>
        <v>0.45</v>
      </c>
      <c r="H5" s="7">
        <f t="shared" si="1"/>
        <v>0.45</v>
      </c>
      <c r="I5" s="60"/>
    </row>
    <row r="6" spans="1:9" x14ac:dyDescent="0.25">
      <c r="A6" s="57"/>
      <c r="B6" s="57"/>
      <c r="C6" s="10">
        <f t="shared" si="2"/>
        <v>1</v>
      </c>
      <c r="D6" s="6" t="s">
        <v>15</v>
      </c>
      <c r="E6" s="7">
        <v>11.6</v>
      </c>
      <c r="F6" s="7">
        <v>11.6</v>
      </c>
      <c r="G6" s="40">
        <f t="shared" si="0"/>
        <v>11.6</v>
      </c>
      <c r="H6" s="7">
        <f t="shared" si="1"/>
        <v>11.6</v>
      </c>
      <c r="I6" s="60"/>
    </row>
    <row r="7" spans="1:9" x14ac:dyDescent="0.25">
      <c r="A7" s="57"/>
      <c r="B7" s="2" t="s">
        <v>94</v>
      </c>
      <c r="C7" s="44">
        <f t="shared" si="2"/>
        <v>1</v>
      </c>
      <c r="D7" s="6" t="s">
        <v>94</v>
      </c>
      <c r="E7" s="7">
        <v>40</v>
      </c>
      <c r="F7" s="7">
        <v>40</v>
      </c>
      <c r="G7" s="40">
        <f t="shared" si="0"/>
        <v>40</v>
      </c>
      <c r="H7" s="7">
        <f t="shared" si="1"/>
        <v>40</v>
      </c>
      <c r="I7" s="1">
        <v>40</v>
      </c>
    </row>
    <row r="8" spans="1:9" x14ac:dyDescent="0.25">
      <c r="A8" s="57"/>
      <c r="B8" s="54" t="s">
        <v>24</v>
      </c>
      <c r="C8" s="44">
        <f t="shared" si="2"/>
        <v>1</v>
      </c>
      <c r="D8" s="6" t="s">
        <v>25</v>
      </c>
      <c r="E8" s="7">
        <v>1</v>
      </c>
      <c r="F8" s="7">
        <v>1</v>
      </c>
      <c r="G8" s="40">
        <f t="shared" si="0"/>
        <v>1</v>
      </c>
      <c r="H8" s="7">
        <f t="shared" si="1"/>
        <v>1</v>
      </c>
      <c r="I8" s="55">
        <v>200</v>
      </c>
    </row>
    <row r="9" spans="1:9" x14ac:dyDescent="0.25">
      <c r="A9" s="57"/>
      <c r="B9" s="54"/>
      <c r="C9" s="44">
        <f t="shared" si="2"/>
        <v>1</v>
      </c>
      <c r="D9" s="6" t="s">
        <v>45</v>
      </c>
      <c r="E9" s="7">
        <v>200</v>
      </c>
      <c r="F9" s="7">
        <v>200</v>
      </c>
      <c r="G9" s="7">
        <f t="shared" si="0"/>
        <v>200</v>
      </c>
      <c r="H9" s="7">
        <f t="shared" si="1"/>
        <v>200</v>
      </c>
      <c r="I9" s="55"/>
    </row>
    <row r="10" spans="1:9" x14ac:dyDescent="0.25">
      <c r="A10" s="57"/>
      <c r="B10" s="54"/>
      <c r="C10" s="44">
        <f t="shared" si="2"/>
        <v>1</v>
      </c>
      <c r="D10" s="6" t="s">
        <v>19</v>
      </c>
      <c r="E10" s="7">
        <v>7</v>
      </c>
      <c r="F10" s="7">
        <v>7</v>
      </c>
      <c r="G10" s="7">
        <f t="shared" si="0"/>
        <v>7</v>
      </c>
      <c r="H10" s="7">
        <f t="shared" si="1"/>
        <v>7</v>
      </c>
      <c r="I10" s="55"/>
    </row>
    <row r="11" spans="1:9" ht="30" x14ac:dyDescent="0.25">
      <c r="A11" s="57"/>
      <c r="B11" s="34" t="s">
        <v>145</v>
      </c>
      <c r="C11" s="2">
        <f>C10</f>
        <v>1</v>
      </c>
      <c r="D11" s="6" t="s">
        <v>146</v>
      </c>
      <c r="E11" s="7">
        <v>100</v>
      </c>
      <c r="F11" s="7">
        <v>100</v>
      </c>
      <c r="G11" s="7">
        <f t="shared" si="0"/>
        <v>100</v>
      </c>
      <c r="H11" s="7">
        <f t="shared" si="1"/>
        <v>100</v>
      </c>
      <c r="I11" s="35">
        <v>100</v>
      </c>
    </row>
    <row r="12" spans="1:9" ht="30" x14ac:dyDescent="0.25">
      <c r="A12" s="54" t="s">
        <v>30</v>
      </c>
      <c r="B12" s="10" t="s">
        <v>124</v>
      </c>
      <c r="C12" s="2">
        <f>C11</f>
        <v>1</v>
      </c>
      <c r="D12" s="6" t="s">
        <v>125</v>
      </c>
      <c r="E12" s="7">
        <v>92.4</v>
      </c>
      <c r="F12" s="7">
        <v>60</v>
      </c>
      <c r="G12" s="40">
        <f t="shared" si="0"/>
        <v>92.4</v>
      </c>
      <c r="H12" s="7">
        <f t="shared" si="1"/>
        <v>60</v>
      </c>
      <c r="I12" s="1">
        <v>60</v>
      </c>
    </row>
    <row r="13" spans="1:9" x14ac:dyDescent="0.25">
      <c r="A13" s="54"/>
      <c r="B13" s="54" t="s">
        <v>147</v>
      </c>
      <c r="C13" s="2">
        <f>C12</f>
        <v>1</v>
      </c>
      <c r="D13" s="6" t="s">
        <v>148</v>
      </c>
      <c r="E13" s="7">
        <v>108.80000000000001</v>
      </c>
      <c r="F13" s="7">
        <v>80</v>
      </c>
      <c r="G13" s="7">
        <f t="shared" si="0"/>
        <v>108.80000000000001</v>
      </c>
      <c r="H13" s="7">
        <f t="shared" si="1"/>
        <v>80</v>
      </c>
      <c r="I13" s="55">
        <v>200</v>
      </c>
    </row>
    <row r="14" spans="1:9" x14ac:dyDescent="0.25">
      <c r="A14" s="54"/>
      <c r="B14" s="54"/>
      <c r="C14" s="2">
        <f t="shared" ref="C14:C27" si="3">C13</f>
        <v>1</v>
      </c>
      <c r="D14" s="6" t="s">
        <v>132</v>
      </c>
      <c r="E14" s="7">
        <v>10</v>
      </c>
      <c r="F14" s="7">
        <v>8</v>
      </c>
      <c r="G14" s="7">
        <f t="shared" si="0"/>
        <v>10</v>
      </c>
      <c r="H14" s="7">
        <f t="shared" si="1"/>
        <v>8</v>
      </c>
      <c r="I14" s="55"/>
    </row>
    <row r="15" spans="1:9" x14ac:dyDescent="0.25">
      <c r="A15" s="54"/>
      <c r="B15" s="54"/>
      <c r="C15" s="2">
        <f t="shared" si="3"/>
        <v>1</v>
      </c>
      <c r="D15" s="6" t="s">
        <v>149</v>
      </c>
      <c r="E15" s="7">
        <v>10</v>
      </c>
      <c r="F15" s="7">
        <v>8</v>
      </c>
      <c r="G15" s="7">
        <f t="shared" si="0"/>
        <v>10</v>
      </c>
      <c r="H15" s="7">
        <f t="shared" si="1"/>
        <v>8</v>
      </c>
      <c r="I15" s="55"/>
    </row>
    <row r="16" spans="1:9" x14ac:dyDescent="0.25">
      <c r="A16" s="54"/>
      <c r="B16" s="54"/>
      <c r="C16" s="2">
        <f t="shared" si="3"/>
        <v>1</v>
      </c>
      <c r="D16" s="6" t="s">
        <v>150</v>
      </c>
      <c r="E16" s="7">
        <v>8</v>
      </c>
      <c r="F16" s="7">
        <v>8</v>
      </c>
      <c r="G16" s="7">
        <f t="shared" si="0"/>
        <v>8</v>
      </c>
      <c r="H16" s="7">
        <f t="shared" si="1"/>
        <v>8</v>
      </c>
      <c r="I16" s="55"/>
    </row>
    <row r="17" spans="1:9" x14ac:dyDescent="0.25">
      <c r="A17" s="54"/>
      <c r="B17" s="54"/>
      <c r="C17" s="10">
        <f t="shared" si="3"/>
        <v>1</v>
      </c>
      <c r="D17" s="6" t="s">
        <v>151</v>
      </c>
      <c r="E17" s="7">
        <v>2</v>
      </c>
      <c r="F17" s="7">
        <v>2</v>
      </c>
      <c r="G17" s="7">
        <f t="shared" si="0"/>
        <v>2</v>
      </c>
      <c r="H17" s="7">
        <f t="shared" si="1"/>
        <v>2</v>
      </c>
      <c r="I17" s="55"/>
    </row>
    <row r="18" spans="1:9" x14ac:dyDescent="0.25">
      <c r="A18" s="54"/>
      <c r="B18" s="54"/>
      <c r="C18" s="10">
        <f t="shared" si="3"/>
        <v>1</v>
      </c>
      <c r="D18" s="6" t="s">
        <v>152</v>
      </c>
      <c r="E18" s="7">
        <v>0.04</v>
      </c>
      <c r="F18" s="7">
        <v>0.04</v>
      </c>
      <c r="G18" s="7">
        <f t="shared" si="0"/>
        <v>0.04</v>
      </c>
      <c r="H18" s="7">
        <f t="shared" si="1"/>
        <v>0.04</v>
      </c>
      <c r="I18" s="55"/>
    </row>
    <row r="19" spans="1:9" x14ac:dyDescent="0.25">
      <c r="A19" s="54"/>
      <c r="B19" s="54"/>
      <c r="C19" s="10">
        <f>C18</f>
        <v>1</v>
      </c>
      <c r="D19" s="6" t="s">
        <v>133</v>
      </c>
      <c r="E19" s="7">
        <v>0.3</v>
      </c>
      <c r="F19" s="7">
        <v>0.3</v>
      </c>
      <c r="G19" s="7">
        <f t="shared" si="0"/>
        <v>0.3</v>
      </c>
      <c r="H19" s="7">
        <f t="shared" si="1"/>
        <v>0.3</v>
      </c>
      <c r="I19" s="55"/>
    </row>
    <row r="20" spans="1:9" x14ac:dyDescent="0.25">
      <c r="A20" s="54"/>
      <c r="B20" s="54"/>
      <c r="C20" s="10">
        <f t="shared" si="3"/>
        <v>1</v>
      </c>
      <c r="D20" s="6" t="s">
        <v>153</v>
      </c>
      <c r="E20" s="7">
        <v>140</v>
      </c>
      <c r="F20" s="7">
        <v>140</v>
      </c>
      <c r="G20" s="7">
        <f t="shared" si="0"/>
        <v>140</v>
      </c>
      <c r="H20" s="7">
        <f t="shared" si="1"/>
        <v>140</v>
      </c>
      <c r="I20" s="55"/>
    </row>
    <row r="21" spans="1:9" ht="30" x14ac:dyDescent="0.25">
      <c r="A21" s="54"/>
      <c r="B21" s="54" t="s">
        <v>154</v>
      </c>
      <c r="C21" s="10">
        <f>C20</f>
        <v>1</v>
      </c>
      <c r="D21" s="6" t="s">
        <v>89</v>
      </c>
      <c r="E21" s="7">
        <v>142.6</v>
      </c>
      <c r="F21" s="7">
        <v>126.3</v>
      </c>
      <c r="G21" s="7">
        <f t="shared" si="0"/>
        <v>142.6</v>
      </c>
      <c r="H21" s="7">
        <f t="shared" si="1"/>
        <v>126.3</v>
      </c>
      <c r="I21" s="59">
        <v>250</v>
      </c>
    </row>
    <row r="22" spans="1:9" x14ac:dyDescent="0.25">
      <c r="A22" s="54"/>
      <c r="B22" s="54"/>
      <c r="C22" s="10">
        <f t="shared" si="3"/>
        <v>1</v>
      </c>
      <c r="D22" s="6" t="s">
        <v>15</v>
      </c>
      <c r="E22" s="7">
        <v>8.1</v>
      </c>
      <c r="F22" s="7">
        <v>8.1</v>
      </c>
      <c r="G22" s="7">
        <f t="shared" si="0"/>
        <v>8.1</v>
      </c>
      <c r="H22" s="7">
        <f t="shared" si="1"/>
        <v>8.1</v>
      </c>
      <c r="I22" s="60"/>
    </row>
    <row r="23" spans="1:9" x14ac:dyDescent="0.25">
      <c r="A23" s="54"/>
      <c r="B23" s="54"/>
      <c r="C23" s="10">
        <f t="shared" si="3"/>
        <v>1</v>
      </c>
      <c r="D23" s="6" t="s">
        <v>36</v>
      </c>
      <c r="E23" s="7">
        <v>21.5</v>
      </c>
      <c r="F23" s="7">
        <v>17.3</v>
      </c>
      <c r="G23" s="7">
        <f t="shared" si="0"/>
        <v>21.5</v>
      </c>
      <c r="H23" s="7">
        <f t="shared" si="1"/>
        <v>17.3</v>
      </c>
      <c r="I23" s="60"/>
    </row>
    <row r="24" spans="1:9" x14ac:dyDescent="0.25">
      <c r="A24" s="54"/>
      <c r="B24" s="54"/>
      <c r="C24" s="10">
        <f t="shared" si="3"/>
        <v>1</v>
      </c>
      <c r="D24" s="6" t="s">
        <v>37</v>
      </c>
      <c r="E24" s="7">
        <v>3.24</v>
      </c>
      <c r="F24" s="7">
        <v>3.24</v>
      </c>
      <c r="G24" s="7">
        <f t="shared" si="0"/>
        <v>3.24</v>
      </c>
      <c r="H24" s="7">
        <f t="shared" si="1"/>
        <v>3.24</v>
      </c>
      <c r="I24" s="60"/>
    </row>
    <row r="25" spans="1:9" x14ac:dyDescent="0.25">
      <c r="A25" s="54"/>
      <c r="B25" s="54"/>
      <c r="C25" s="10">
        <f t="shared" si="3"/>
        <v>1</v>
      </c>
      <c r="D25" s="6" t="s">
        <v>35</v>
      </c>
      <c r="E25" s="7">
        <v>176.5</v>
      </c>
      <c r="F25" s="7">
        <v>129.80000000000001</v>
      </c>
      <c r="G25" s="7">
        <f t="shared" si="0"/>
        <v>176.5</v>
      </c>
      <c r="H25" s="7">
        <f t="shared" si="1"/>
        <v>129.80000000000001</v>
      </c>
      <c r="I25" s="60"/>
    </row>
    <row r="26" spans="1:9" x14ac:dyDescent="0.25">
      <c r="A26" s="54"/>
      <c r="B26" s="54"/>
      <c r="C26" s="10">
        <f t="shared" si="3"/>
        <v>1</v>
      </c>
      <c r="D26" s="6" t="s">
        <v>39</v>
      </c>
      <c r="E26" s="7">
        <v>3.7999999999999999E-2</v>
      </c>
      <c r="F26" s="7">
        <v>3.7999999999999999E-2</v>
      </c>
      <c r="G26" s="7">
        <f t="shared" si="0"/>
        <v>3.7999999999999999E-2</v>
      </c>
      <c r="H26" s="7">
        <f t="shared" si="1"/>
        <v>3.7999999999999999E-2</v>
      </c>
      <c r="I26" s="60"/>
    </row>
    <row r="27" spans="1:9" x14ac:dyDescent="0.25">
      <c r="A27" s="54"/>
      <c r="B27" s="54"/>
      <c r="C27" s="10">
        <f t="shared" si="3"/>
        <v>1</v>
      </c>
      <c r="D27" s="6" t="s">
        <v>20</v>
      </c>
      <c r="E27" s="7">
        <v>1</v>
      </c>
      <c r="F27" s="7">
        <v>1</v>
      </c>
      <c r="G27" s="7">
        <f t="shared" si="0"/>
        <v>1</v>
      </c>
      <c r="H27" s="7">
        <f t="shared" si="1"/>
        <v>1</v>
      </c>
      <c r="I27" s="60"/>
    </row>
    <row r="28" spans="1:9" x14ac:dyDescent="0.25">
      <c r="A28" s="54"/>
      <c r="B28" s="54" t="s">
        <v>119</v>
      </c>
      <c r="C28" s="10">
        <f>C27</f>
        <v>1</v>
      </c>
      <c r="D28" s="6" t="s">
        <v>72</v>
      </c>
      <c r="E28" s="7">
        <v>21.4</v>
      </c>
      <c r="F28" s="7">
        <v>20</v>
      </c>
      <c r="G28" s="7">
        <f t="shared" si="0"/>
        <v>21.4</v>
      </c>
      <c r="H28" s="7">
        <f t="shared" si="1"/>
        <v>20</v>
      </c>
      <c r="I28" s="55">
        <v>200</v>
      </c>
    </row>
    <row r="29" spans="1:9" x14ac:dyDescent="0.25">
      <c r="A29" s="54"/>
      <c r="B29" s="54"/>
      <c r="C29" s="10">
        <f>C28</f>
        <v>1</v>
      </c>
      <c r="D29" s="6" t="s">
        <v>26</v>
      </c>
      <c r="E29" s="7">
        <v>203</v>
      </c>
      <c r="F29" s="7">
        <v>203</v>
      </c>
      <c r="G29" s="7">
        <f t="shared" si="0"/>
        <v>203</v>
      </c>
      <c r="H29" s="7">
        <f t="shared" si="1"/>
        <v>203</v>
      </c>
      <c r="I29" s="55"/>
    </row>
    <row r="30" spans="1:9" x14ac:dyDescent="0.25">
      <c r="A30" s="54"/>
      <c r="B30" s="54"/>
      <c r="C30" s="10">
        <f>C29</f>
        <v>1</v>
      </c>
      <c r="D30" s="6" t="s">
        <v>19</v>
      </c>
      <c r="E30" s="7">
        <v>7</v>
      </c>
      <c r="F30" s="7">
        <v>7</v>
      </c>
      <c r="G30" s="7">
        <f t="shared" si="0"/>
        <v>7</v>
      </c>
      <c r="H30" s="7">
        <f t="shared" si="1"/>
        <v>7</v>
      </c>
      <c r="I30" s="55"/>
    </row>
    <row r="31" spans="1:9" x14ac:dyDescent="0.25">
      <c r="A31" s="54"/>
      <c r="B31" s="2" t="s">
        <v>82</v>
      </c>
      <c r="C31" s="10">
        <f>C30</f>
        <v>1</v>
      </c>
      <c r="D31" s="6" t="s">
        <v>82</v>
      </c>
      <c r="E31" s="7">
        <v>80</v>
      </c>
      <c r="F31" s="7">
        <v>80</v>
      </c>
      <c r="G31" s="7">
        <f t="shared" si="0"/>
        <v>80</v>
      </c>
      <c r="H31" s="7">
        <f t="shared" si="1"/>
        <v>80</v>
      </c>
      <c r="I31" s="1">
        <v>80</v>
      </c>
    </row>
    <row r="32" spans="1:9" x14ac:dyDescent="0.25">
      <c r="A32" s="56" t="s">
        <v>50</v>
      </c>
      <c r="B32" s="2" t="s">
        <v>127</v>
      </c>
      <c r="C32" s="48">
        <v>1</v>
      </c>
      <c r="D32" s="15" t="s">
        <v>128</v>
      </c>
      <c r="E32" s="7">
        <v>93</v>
      </c>
      <c r="F32" s="7">
        <v>60</v>
      </c>
      <c r="G32" s="7">
        <f t="shared" si="0"/>
        <v>93</v>
      </c>
      <c r="H32" s="7">
        <f t="shared" si="1"/>
        <v>60</v>
      </c>
      <c r="I32" s="1">
        <v>60</v>
      </c>
    </row>
    <row r="33" spans="1:9" x14ac:dyDescent="0.25">
      <c r="A33" s="57"/>
      <c r="B33" s="56" t="s">
        <v>144</v>
      </c>
      <c r="C33" s="10">
        <f>C32</f>
        <v>1</v>
      </c>
      <c r="D33" s="6" t="s">
        <v>87</v>
      </c>
      <c r="E33" s="7">
        <v>121.92</v>
      </c>
      <c r="F33" s="7">
        <v>110.75999999999999</v>
      </c>
      <c r="G33" s="40">
        <f t="shared" si="0"/>
        <v>121.92</v>
      </c>
      <c r="H33" s="7">
        <f t="shared" si="1"/>
        <v>110.75999999999999</v>
      </c>
      <c r="I33" s="59">
        <v>180</v>
      </c>
    </row>
    <row r="34" spans="1:9" x14ac:dyDescent="0.25">
      <c r="A34" s="57"/>
      <c r="B34" s="57"/>
      <c r="C34" s="10">
        <f t="shared" ref="C34:C42" si="4">C33</f>
        <v>1</v>
      </c>
      <c r="D34" s="6" t="s">
        <v>13</v>
      </c>
      <c r="E34" s="7">
        <v>69.240000000000009</v>
      </c>
      <c r="F34" s="7">
        <v>69.240000000000009</v>
      </c>
      <c r="G34" s="40">
        <f t="shared" si="0"/>
        <v>69.240000000000009</v>
      </c>
      <c r="H34" s="7">
        <f t="shared" si="1"/>
        <v>69.240000000000009</v>
      </c>
      <c r="I34" s="60"/>
    </row>
    <row r="35" spans="1:9" x14ac:dyDescent="0.25">
      <c r="A35" s="57"/>
      <c r="B35" s="57"/>
      <c r="C35" s="10">
        <f t="shared" si="4"/>
        <v>1</v>
      </c>
      <c r="D35" s="6" t="s">
        <v>20</v>
      </c>
      <c r="E35" s="7">
        <v>0.54</v>
      </c>
      <c r="F35" s="7">
        <v>0.54</v>
      </c>
      <c r="G35" s="40">
        <f t="shared" si="0"/>
        <v>0.54</v>
      </c>
      <c r="H35" s="7">
        <f t="shared" si="1"/>
        <v>0.54</v>
      </c>
      <c r="I35" s="60"/>
    </row>
    <row r="36" spans="1:9" x14ac:dyDescent="0.25">
      <c r="A36" s="57"/>
      <c r="B36" s="57"/>
      <c r="C36" s="10">
        <f t="shared" si="4"/>
        <v>1</v>
      </c>
      <c r="D36" s="6" t="s">
        <v>15</v>
      </c>
      <c r="E36" s="7">
        <v>13.92</v>
      </c>
      <c r="F36" s="7">
        <v>13.92</v>
      </c>
      <c r="G36" s="40">
        <f t="shared" si="0"/>
        <v>13.92</v>
      </c>
      <c r="H36" s="7">
        <f t="shared" si="1"/>
        <v>13.92</v>
      </c>
      <c r="I36" s="60"/>
    </row>
    <row r="37" spans="1:9" x14ac:dyDescent="0.25">
      <c r="A37" s="57"/>
      <c r="B37" s="2" t="s">
        <v>94</v>
      </c>
      <c r="C37" s="44">
        <f t="shared" si="4"/>
        <v>1</v>
      </c>
      <c r="D37" s="6" t="s">
        <v>94</v>
      </c>
      <c r="E37" s="7">
        <v>60</v>
      </c>
      <c r="F37" s="7">
        <v>60</v>
      </c>
      <c r="G37" s="40">
        <f t="shared" si="0"/>
        <v>60</v>
      </c>
      <c r="H37" s="7">
        <f t="shared" si="1"/>
        <v>60</v>
      </c>
      <c r="I37" s="1">
        <v>60</v>
      </c>
    </row>
    <row r="38" spans="1:9" x14ac:dyDescent="0.25">
      <c r="A38" s="57"/>
      <c r="B38" s="54" t="s">
        <v>24</v>
      </c>
      <c r="C38" s="44">
        <f t="shared" si="4"/>
        <v>1</v>
      </c>
      <c r="D38" s="6" t="s">
        <v>25</v>
      </c>
      <c r="E38" s="7">
        <v>1</v>
      </c>
      <c r="F38" s="7">
        <v>1</v>
      </c>
      <c r="G38" s="40">
        <f t="shared" si="0"/>
        <v>1</v>
      </c>
      <c r="H38" s="7">
        <f t="shared" si="1"/>
        <v>1</v>
      </c>
      <c r="I38" s="55">
        <v>200</v>
      </c>
    </row>
    <row r="39" spans="1:9" x14ac:dyDescent="0.25">
      <c r="A39" s="57"/>
      <c r="B39" s="54"/>
      <c r="C39" s="44">
        <f t="shared" si="4"/>
        <v>1</v>
      </c>
      <c r="D39" s="6" t="s">
        <v>45</v>
      </c>
      <c r="E39" s="7">
        <v>200</v>
      </c>
      <c r="F39" s="7">
        <v>200</v>
      </c>
      <c r="G39" s="7">
        <f t="shared" si="0"/>
        <v>200</v>
      </c>
      <c r="H39" s="7">
        <f t="shared" si="1"/>
        <v>200</v>
      </c>
      <c r="I39" s="55"/>
    </row>
    <row r="40" spans="1:9" x14ac:dyDescent="0.25">
      <c r="A40" s="57"/>
      <c r="B40" s="54"/>
      <c r="C40" s="44">
        <f t="shared" si="4"/>
        <v>1</v>
      </c>
      <c r="D40" s="6" t="s">
        <v>19</v>
      </c>
      <c r="E40" s="7">
        <v>7</v>
      </c>
      <c r="F40" s="7">
        <v>7</v>
      </c>
      <c r="G40" s="7">
        <f t="shared" si="0"/>
        <v>7</v>
      </c>
      <c r="H40" s="7">
        <f t="shared" si="1"/>
        <v>7</v>
      </c>
      <c r="I40" s="55"/>
    </row>
    <row r="41" spans="1:9" ht="30" x14ac:dyDescent="0.25">
      <c r="A41" s="57"/>
      <c r="B41" s="34" t="s">
        <v>145</v>
      </c>
      <c r="C41" s="2">
        <f t="shared" si="4"/>
        <v>1</v>
      </c>
      <c r="D41" s="6" t="s">
        <v>146</v>
      </c>
      <c r="E41" s="7">
        <v>100</v>
      </c>
      <c r="F41" s="7">
        <v>100</v>
      </c>
      <c r="G41" s="7">
        <f t="shared" si="0"/>
        <v>100</v>
      </c>
      <c r="H41" s="7">
        <f t="shared" si="1"/>
        <v>100</v>
      </c>
      <c r="I41" s="35">
        <v>100</v>
      </c>
    </row>
    <row r="42" spans="1:9" ht="30" x14ac:dyDescent="0.25">
      <c r="A42" s="54" t="s">
        <v>51</v>
      </c>
      <c r="B42" s="10" t="s">
        <v>124</v>
      </c>
      <c r="C42" s="2">
        <f t="shared" si="4"/>
        <v>1</v>
      </c>
      <c r="D42" s="6" t="s">
        <v>125</v>
      </c>
      <c r="E42" s="7">
        <v>154.00000000000003</v>
      </c>
      <c r="F42" s="7">
        <v>100</v>
      </c>
      <c r="G42" s="40">
        <f t="shared" si="0"/>
        <v>154.00000000000003</v>
      </c>
      <c r="H42" s="7">
        <f t="shared" si="1"/>
        <v>100</v>
      </c>
      <c r="I42" s="1">
        <v>100</v>
      </c>
    </row>
    <row r="43" spans="1:9" x14ac:dyDescent="0.25">
      <c r="A43" s="54"/>
      <c r="B43" s="54" t="s">
        <v>147</v>
      </c>
      <c r="C43" s="2">
        <f>C42</f>
        <v>1</v>
      </c>
      <c r="D43" s="6" t="s">
        <v>148</v>
      </c>
      <c r="E43" s="7">
        <v>136</v>
      </c>
      <c r="F43" s="7">
        <v>100</v>
      </c>
      <c r="G43" s="7">
        <f t="shared" si="0"/>
        <v>136</v>
      </c>
      <c r="H43" s="7">
        <f t="shared" si="1"/>
        <v>100</v>
      </c>
      <c r="I43" s="55">
        <v>250</v>
      </c>
    </row>
    <row r="44" spans="1:9" x14ac:dyDescent="0.25">
      <c r="A44" s="54"/>
      <c r="B44" s="54"/>
      <c r="C44" s="2">
        <f t="shared" ref="C44:C57" si="5">C43</f>
        <v>1</v>
      </c>
      <c r="D44" s="6" t="s">
        <v>132</v>
      </c>
      <c r="E44" s="7">
        <v>12.5</v>
      </c>
      <c r="F44" s="7">
        <v>10</v>
      </c>
      <c r="G44" s="7">
        <f t="shared" si="0"/>
        <v>12.5</v>
      </c>
      <c r="H44" s="7">
        <f t="shared" si="1"/>
        <v>10</v>
      </c>
      <c r="I44" s="55"/>
    </row>
    <row r="45" spans="1:9" x14ac:dyDescent="0.25">
      <c r="A45" s="54"/>
      <c r="B45" s="54"/>
      <c r="C45" s="2">
        <f t="shared" si="5"/>
        <v>1</v>
      </c>
      <c r="D45" s="6" t="s">
        <v>149</v>
      </c>
      <c r="E45" s="7">
        <v>12.5</v>
      </c>
      <c r="F45" s="7">
        <v>10</v>
      </c>
      <c r="G45" s="7">
        <f t="shared" si="0"/>
        <v>12.5</v>
      </c>
      <c r="H45" s="7">
        <f t="shared" si="1"/>
        <v>10</v>
      </c>
      <c r="I45" s="55"/>
    </row>
    <row r="46" spans="1:9" x14ac:dyDescent="0.25">
      <c r="A46" s="54"/>
      <c r="B46" s="54"/>
      <c r="C46" s="2">
        <f t="shared" si="5"/>
        <v>1</v>
      </c>
      <c r="D46" s="6" t="s">
        <v>150</v>
      </c>
      <c r="E46" s="7">
        <v>10</v>
      </c>
      <c r="F46" s="7">
        <v>10</v>
      </c>
      <c r="G46" s="7">
        <f t="shared" si="0"/>
        <v>10</v>
      </c>
      <c r="H46" s="7">
        <f t="shared" si="1"/>
        <v>10</v>
      </c>
      <c r="I46" s="55"/>
    </row>
    <row r="47" spans="1:9" x14ac:dyDescent="0.25">
      <c r="A47" s="54"/>
      <c r="B47" s="54"/>
      <c r="C47" s="10">
        <f t="shared" si="5"/>
        <v>1</v>
      </c>
      <c r="D47" s="6" t="s">
        <v>151</v>
      </c>
      <c r="E47" s="7">
        <v>2.5</v>
      </c>
      <c r="F47" s="7">
        <v>2.5</v>
      </c>
      <c r="G47" s="7">
        <f t="shared" si="0"/>
        <v>2.5</v>
      </c>
      <c r="H47" s="7">
        <f t="shared" si="1"/>
        <v>2.5</v>
      </c>
      <c r="I47" s="55"/>
    </row>
    <row r="48" spans="1:9" x14ac:dyDescent="0.25">
      <c r="A48" s="54"/>
      <c r="B48" s="54"/>
      <c r="C48" s="10">
        <f t="shared" si="5"/>
        <v>1</v>
      </c>
      <c r="D48" s="6" t="s">
        <v>152</v>
      </c>
      <c r="E48" s="7">
        <v>0.05</v>
      </c>
      <c r="F48" s="7">
        <v>0.05</v>
      </c>
      <c r="G48" s="7">
        <f t="shared" si="0"/>
        <v>0.05</v>
      </c>
      <c r="H48" s="7">
        <f t="shared" si="1"/>
        <v>0.05</v>
      </c>
      <c r="I48" s="55"/>
    </row>
    <row r="49" spans="1:9" x14ac:dyDescent="0.25">
      <c r="A49" s="54"/>
      <c r="B49" s="54"/>
      <c r="C49" s="10">
        <f>C48</f>
        <v>1</v>
      </c>
      <c r="D49" s="6" t="s">
        <v>133</v>
      </c>
      <c r="E49" s="7">
        <v>0.375</v>
      </c>
      <c r="F49" s="7">
        <v>0.375</v>
      </c>
      <c r="G49" s="7">
        <f t="shared" si="0"/>
        <v>0.375</v>
      </c>
      <c r="H49" s="7">
        <f t="shared" si="1"/>
        <v>0.375</v>
      </c>
      <c r="I49" s="55"/>
    </row>
    <row r="50" spans="1:9" x14ac:dyDescent="0.25">
      <c r="A50" s="54"/>
      <c r="B50" s="54"/>
      <c r="C50" s="10">
        <f t="shared" si="5"/>
        <v>1</v>
      </c>
      <c r="D50" s="6" t="s">
        <v>153</v>
      </c>
      <c r="E50" s="7">
        <v>175</v>
      </c>
      <c r="F50" s="7">
        <v>175</v>
      </c>
      <c r="G50" s="7">
        <f t="shared" si="0"/>
        <v>175</v>
      </c>
      <c r="H50" s="7">
        <f t="shared" si="1"/>
        <v>175</v>
      </c>
      <c r="I50" s="55"/>
    </row>
    <row r="51" spans="1:9" ht="30" x14ac:dyDescent="0.25">
      <c r="A51" s="54"/>
      <c r="B51" s="54" t="s">
        <v>154</v>
      </c>
      <c r="C51" s="10">
        <f>C50</f>
        <v>1</v>
      </c>
      <c r="D51" s="6" t="s">
        <v>89</v>
      </c>
      <c r="E51" s="7">
        <v>159.71200000000002</v>
      </c>
      <c r="F51" s="7">
        <v>141.45599999999999</v>
      </c>
      <c r="G51" s="7">
        <f t="shared" si="0"/>
        <v>159.71200000000002</v>
      </c>
      <c r="H51" s="7">
        <f t="shared" si="1"/>
        <v>141.45599999999999</v>
      </c>
      <c r="I51" s="59">
        <v>250</v>
      </c>
    </row>
    <row r="52" spans="1:9" x14ac:dyDescent="0.25">
      <c r="A52" s="54"/>
      <c r="B52" s="54"/>
      <c r="C52" s="10">
        <f t="shared" si="5"/>
        <v>1</v>
      </c>
      <c r="D52" s="6" t="s">
        <v>15</v>
      </c>
      <c r="E52" s="7">
        <v>9.0719999999999992</v>
      </c>
      <c r="F52" s="7">
        <v>9.0719999999999992</v>
      </c>
      <c r="G52" s="7">
        <f t="shared" si="0"/>
        <v>9.0719999999999992</v>
      </c>
      <c r="H52" s="7">
        <f t="shared" si="1"/>
        <v>9.0719999999999992</v>
      </c>
      <c r="I52" s="60"/>
    </row>
    <row r="53" spans="1:9" x14ac:dyDescent="0.25">
      <c r="A53" s="54"/>
      <c r="B53" s="54"/>
      <c r="C53" s="10">
        <f t="shared" si="5"/>
        <v>1</v>
      </c>
      <c r="D53" s="6" t="s">
        <v>36</v>
      </c>
      <c r="E53" s="7">
        <v>24.08</v>
      </c>
      <c r="F53" s="7">
        <v>19.375999999999998</v>
      </c>
      <c r="G53" s="7">
        <f t="shared" si="0"/>
        <v>24.08</v>
      </c>
      <c r="H53" s="7">
        <f t="shared" si="1"/>
        <v>19.375999999999998</v>
      </c>
      <c r="I53" s="60"/>
    </row>
    <row r="54" spans="1:9" x14ac:dyDescent="0.25">
      <c r="A54" s="54"/>
      <c r="B54" s="54"/>
      <c r="C54" s="10">
        <f t="shared" si="5"/>
        <v>1</v>
      </c>
      <c r="D54" s="6" t="s">
        <v>37</v>
      </c>
      <c r="E54" s="7">
        <v>3.6288000000000005</v>
      </c>
      <c r="F54" s="7">
        <v>3.6288000000000005</v>
      </c>
      <c r="G54" s="7">
        <f t="shared" si="0"/>
        <v>3.6288000000000005</v>
      </c>
      <c r="H54" s="7">
        <f t="shared" si="1"/>
        <v>3.6288000000000005</v>
      </c>
      <c r="I54" s="60"/>
    </row>
    <row r="55" spans="1:9" x14ac:dyDescent="0.25">
      <c r="A55" s="54"/>
      <c r="B55" s="54"/>
      <c r="C55" s="10">
        <f t="shared" si="5"/>
        <v>1</v>
      </c>
      <c r="D55" s="6" t="s">
        <v>35</v>
      </c>
      <c r="E55" s="7">
        <v>197.67999999999998</v>
      </c>
      <c r="F55" s="7">
        <v>145.376</v>
      </c>
      <c r="G55" s="7">
        <f t="shared" si="0"/>
        <v>197.67999999999998</v>
      </c>
      <c r="H55" s="7">
        <f t="shared" si="1"/>
        <v>145.376</v>
      </c>
      <c r="I55" s="60"/>
    </row>
    <row r="56" spans="1:9" x14ac:dyDescent="0.25">
      <c r="A56" s="54"/>
      <c r="B56" s="54"/>
      <c r="C56" s="10">
        <f t="shared" si="5"/>
        <v>1</v>
      </c>
      <c r="D56" s="6" t="s">
        <v>39</v>
      </c>
      <c r="E56" s="7">
        <v>4.2560000000000001E-2</v>
      </c>
      <c r="F56" s="7">
        <v>4.2560000000000001E-2</v>
      </c>
      <c r="G56" s="7">
        <f t="shared" si="0"/>
        <v>4.2560000000000001E-2</v>
      </c>
      <c r="H56" s="7">
        <f t="shared" si="1"/>
        <v>4.2560000000000001E-2</v>
      </c>
      <c r="I56" s="60"/>
    </row>
    <row r="57" spans="1:9" x14ac:dyDescent="0.25">
      <c r="A57" s="54"/>
      <c r="B57" s="54"/>
      <c r="C57" s="10">
        <f t="shared" si="5"/>
        <v>1</v>
      </c>
      <c r="D57" s="6" t="s">
        <v>20</v>
      </c>
      <c r="E57" s="7">
        <v>1.1200000000000001</v>
      </c>
      <c r="F57" s="7">
        <v>1.1200000000000001</v>
      </c>
      <c r="G57" s="7">
        <f t="shared" si="0"/>
        <v>1.1200000000000001</v>
      </c>
      <c r="H57" s="7">
        <f t="shared" si="1"/>
        <v>1.1200000000000001</v>
      </c>
      <c r="I57" s="60"/>
    </row>
    <row r="58" spans="1:9" x14ac:dyDescent="0.25">
      <c r="A58" s="54"/>
      <c r="B58" s="54" t="s">
        <v>119</v>
      </c>
      <c r="C58" s="10">
        <f>C57</f>
        <v>1</v>
      </c>
      <c r="D58" s="6" t="s">
        <v>72</v>
      </c>
      <c r="E58" s="7">
        <v>21.4</v>
      </c>
      <c r="F58" s="7">
        <v>20</v>
      </c>
      <c r="G58" s="7">
        <f t="shared" si="0"/>
        <v>21.4</v>
      </c>
      <c r="H58" s="7">
        <f t="shared" si="1"/>
        <v>20</v>
      </c>
      <c r="I58" s="55">
        <v>200</v>
      </c>
    </row>
    <row r="59" spans="1:9" x14ac:dyDescent="0.25">
      <c r="A59" s="54"/>
      <c r="B59" s="54"/>
      <c r="C59" s="10">
        <f>C58</f>
        <v>1</v>
      </c>
      <c r="D59" s="6" t="s">
        <v>26</v>
      </c>
      <c r="E59" s="7">
        <v>203</v>
      </c>
      <c r="F59" s="7">
        <v>203</v>
      </c>
      <c r="G59" s="7">
        <f t="shared" si="0"/>
        <v>203</v>
      </c>
      <c r="H59" s="7">
        <f t="shared" si="1"/>
        <v>203</v>
      </c>
      <c r="I59" s="55"/>
    </row>
    <row r="60" spans="1:9" x14ac:dyDescent="0.25">
      <c r="A60" s="54"/>
      <c r="B60" s="54"/>
      <c r="C60" s="10">
        <f>C59</f>
        <v>1</v>
      </c>
      <c r="D60" s="6" t="s">
        <v>19</v>
      </c>
      <c r="E60" s="7">
        <v>7</v>
      </c>
      <c r="F60" s="7">
        <v>7</v>
      </c>
      <c r="G60" s="7">
        <f t="shared" si="0"/>
        <v>7</v>
      </c>
      <c r="H60" s="7">
        <f t="shared" si="1"/>
        <v>7</v>
      </c>
      <c r="I60" s="55"/>
    </row>
    <row r="61" spans="1:9" x14ac:dyDescent="0.25">
      <c r="A61" s="54"/>
      <c r="B61" s="2" t="s">
        <v>82</v>
      </c>
      <c r="C61" s="10">
        <f>C60</f>
        <v>1</v>
      </c>
      <c r="D61" s="6" t="s">
        <v>82</v>
      </c>
      <c r="E61" s="7">
        <v>80</v>
      </c>
      <c r="F61" s="7">
        <v>80</v>
      </c>
      <c r="G61" s="7">
        <f t="shared" si="0"/>
        <v>80</v>
      </c>
      <c r="H61" s="7">
        <f t="shared" si="1"/>
        <v>80</v>
      </c>
      <c r="I61" s="1">
        <v>80</v>
      </c>
    </row>
    <row r="62" spans="1:9" x14ac:dyDescent="0.25">
      <c r="A62" s="54" t="s">
        <v>52</v>
      </c>
      <c r="B62" s="2" t="s">
        <v>53</v>
      </c>
      <c r="C62" s="2">
        <v>1</v>
      </c>
      <c r="D62" s="6" t="s">
        <v>54</v>
      </c>
      <c r="E62" s="7">
        <v>30</v>
      </c>
      <c r="F62" s="7">
        <v>30</v>
      </c>
      <c r="G62" s="7">
        <f t="shared" si="0"/>
        <v>30</v>
      </c>
      <c r="H62" s="7">
        <f t="shared" si="1"/>
        <v>30</v>
      </c>
      <c r="I62" s="1">
        <v>30</v>
      </c>
    </row>
    <row r="63" spans="1:9" x14ac:dyDescent="0.25">
      <c r="A63" s="54"/>
      <c r="B63" s="54" t="s">
        <v>24</v>
      </c>
      <c r="C63" s="2">
        <f>C62</f>
        <v>1</v>
      </c>
      <c r="D63" s="6" t="s">
        <v>25</v>
      </c>
      <c r="E63" s="7">
        <v>1</v>
      </c>
      <c r="F63" s="7">
        <v>1</v>
      </c>
      <c r="G63" s="7">
        <f t="shared" si="0"/>
        <v>1</v>
      </c>
      <c r="H63" s="7">
        <f t="shared" si="1"/>
        <v>1</v>
      </c>
      <c r="I63" s="55">
        <v>200</v>
      </c>
    </row>
    <row r="64" spans="1:9" x14ac:dyDescent="0.25">
      <c r="A64" s="54"/>
      <c r="B64" s="54"/>
      <c r="C64" s="2">
        <f>C63</f>
        <v>1</v>
      </c>
      <c r="D64" s="6" t="s">
        <v>45</v>
      </c>
      <c r="E64" s="7">
        <v>200</v>
      </c>
      <c r="F64" s="7">
        <v>200</v>
      </c>
      <c r="G64" s="7">
        <f t="shared" si="0"/>
        <v>200</v>
      </c>
      <c r="H64" s="7">
        <f t="shared" si="1"/>
        <v>200</v>
      </c>
      <c r="I64" s="55"/>
    </row>
    <row r="65" spans="1:9" x14ac:dyDescent="0.25">
      <c r="A65" s="54"/>
      <c r="B65" s="54"/>
      <c r="C65" s="2">
        <f>C64</f>
        <v>1</v>
      </c>
      <c r="D65" s="6" t="s">
        <v>19</v>
      </c>
      <c r="E65" s="7">
        <v>7</v>
      </c>
      <c r="F65" s="7">
        <v>7</v>
      </c>
      <c r="G65" s="7">
        <f t="shared" si="0"/>
        <v>7</v>
      </c>
      <c r="H65" s="7">
        <f t="shared" si="1"/>
        <v>7</v>
      </c>
      <c r="I65" s="55"/>
    </row>
  </sheetData>
  <mergeCells count="27">
    <mergeCell ref="A2:A11"/>
    <mergeCell ref="B3:B6"/>
    <mergeCell ref="I3:I6"/>
    <mergeCell ref="B8:B10"/>
    <mergeCell ref="I8:I10"/>
    <mergeCell ref="B28:B30"/>
    <mergeCell ref="I28:I30"/>
    <mergeCell ref="A32:A41"/>
    <mergeCell ref="B33:B36"/>
    <mergeCell ref="I33:I36"/>
    <mergeCell ref="B38:B40"/>
    <mergeCell ref="I38:I40"/>
    <mergeCell ref="A12:A31"/>
    <mergeCell ref="B13:B20"/>
    <mergeCell ref="I13:I20"/>
    <mergeCell ref="B21:B27"/>
    <mergeCell ref="I21:I27"/>
    <mergeCell ref="A62:A65"/>
    <mergeCell ref="B63:B65"/>
    <mergeCell ref="I63:I65"/>
    <mergeCell ref="A42:A61"/>
    <mergeCell ref="B43:B50"/>
    <mergeCell ref="I43:I50"/>
    <mergeCell ref="B51:B57"/>
    <mergeCell ref="I51:I57"/>
    <mergeCell ref="B58:B60"/>
    <mergeCell ref="I58:I6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E68F9-04AA-49D3-ACC3-7BCEEB408011}">
  <dimension ref="A1:I97"/>
  <sheetViews>
    <sheetView zoomScaleNormal="100" workbookViewId="0"/>
  </sheetViews>
  <sheetFormatPr defaultRowHeight="15" x14ac:dyDescent="0.25"/>
  <cols>
    <col min="1" max="1" width="17" customWidth="1"/>
    <col min="2" max="2" width="28.28515625" customWidth="1"/>
    <col min="4" max="4" width="42.5703125" customWidth="1"/>
    <col min="9" max="9" width="8" customWidth="1"/>
    <col min="257" max="257" width="17" customWidth="1"/>
    <col min="258" max="258" width="29.7109375" customWidth="1"/>
    <col min="260" max="260" width="42.5703125" customWidth="1"/>
    <col min="513" max="513" width="17" customWidth="1"/>
    <col min="514" max="514" width="29.7109375" customWidth="1"/>
    <col min="516" max="516" width="42.5703125" customWidth="1"/>
    <col min="769" max="769" width="17" customWidth="1"/>
    <col min="770" max="770" width="29.7109375" customWidth="1"/>
    <col min="772" max="772" width="42.5703125" customWidth="1"/>
    <col min="1025" max="1025" width="17" customWidth="1"/>
    <col min="1026" max="1026" width="29.7109375" customWidth="1"/>
    <col min="1028" max="1028" width="42.5703125" customWidth="1"/>
    <col min="1281" max="1281" width="17" customWidth="1"/>
    <col min="1282" max="1282" width="29.7109375" customWidth="1"/>
    <col min="1284" max="1284" width="42.5703125" customWidth="1"/>
    <col min="1537" max="1537" width="17" customWidth="1"/>
    <col min="1538" max="1538" width="29.7109375" customWidth="1"/>
    <col min="1540" max="1540" width="42.5703125" customWidth="1"/>
    <col min="1793" max="1793" width="17" customWidth="1"/>
    <col min="1794" max="1794" width="29.7109375" customWidth="1"/>
    <col min="1796" max="1796" width="42.5703125" customWidth="1"/>
    <col min="2049" max="2049" width="17" customWidth="1"/>
    <col min="2050" max="2050" width="29.7109375" customWidth="1"/>
    <col min="2052" max="2052" width="42.5703125" customWidth="1"/>
    <col min="2305" max="2305" width="17" customWidth="1"/>
    <col min="2306" max="2306" width="29.7109375" customWidth="1"/>
    <col min="2308" max="2308" width="42.5703125" customWidth="1"/>
    <col min="2561" max="2561" width="17" customWidth="1"/>
    <col min="2562" max="2562" width="29.7109375" customWidth="1"/>
    <col min="2564" max="2564" width="42.5703125" customWidth="1"/>
    <col min="2817" max="2817" width="17" customWidth="1"/>
    <col min="2818" max="2818" width="29.7109375" customWidth="1"/>
    <col min="2820" max="2820" width="42.5703125" customWidth="1"/>
    <col min="3073" max="3073" width="17" customWidth="1"/>
    <col min="3074" max="3074" width="29.7109375" customWidth="1"/>
    <col min="3076" max="3076" width="42.5703125" customWidth="1"/>
    <col min="3329" max="3329" width="17" customWidth="1"/>
    <col min="3330" max="3330" width="29.7109375" customWidth="1"/>
    <col min="3332" max="3332" width="42.5703125" customWidth="1"/>
    <col min="3585" max="3585" width="17" customWidth="1"/>
    <col min="3586" max="3586" width="29.7109375" customWidth="1"/>
    <col min="3588" max="3588" width="42.5703125" customWidth="1"/>
    <col min="3841" max="3841" width="17" customWidth="1"/>
    <col min="3842" max="3842" width="29.7109375" customWidth="1"/>
    <col min="3844" max="3844" width="42.5703125" customWidth="1"/>
    <col min="4097" max="4097" width="17" customWidth="1"/>
    <col min="4098" max="4098" width="29.7109375" customWidth="1"/>
    <col min="4100" max="4100" width="42.5703125" customWidth="1"/>
    <col min="4353" max="4353" width="17" customWidth="1"/>
    <col min="4354" max="4354" width="29.7109375" customWidth="1"/>
    <col min="4356" max="4356" width="42.5703125" customWidth="1"/>
    <col min="4609" max="4609" width="17" customWidth="1"/>
    <col min="4610" max="4610" width="29.7109375" customWidth="1"/>
    <col min="4612" max="4612" width="42.5703125" customWidth="1"/>
    <col min="4865" max="4865" width="17" customWidth="1"/>
    <col min="4866" max="4866" width="29.7109375" customWidth="1"/>
    <col min="4868" max="4868" width="42.5703125" customWidth="1"/>
    <col min="5121" max="5121" width="17" customWidth="1"/>
    <col min="5122" max="5122" width="29.7109375" customWidth="1"/>
    <col min="5124" max="5124" width="42.5703125" customWidth="1"/>
    <col min="5377" max="5377" width="17" customWidth="1"/>
    <col min="5378" max="5378" width="29.7109375" customWidth="1"/>
    <col min="5380" max="5380" width="42.5703125" customWidth="1"/>
    <col min="5633" max="5633" width="17" customWidth="1"/>
    <col min="5634" max="5634" width="29.7109375" customWidth="1"/>
    <col min="5636" max="5636" width="42.5703125" customWidth="1"/>
    <col min="5889" max="5889" width="17" customWidth="1"/>
    <col min="5890" max="5890" width="29.7109375" customWidth="1"/>
    <col min="5892" max="5892" width="42.5703125" customWidth="1"/>
    <col min="6145" max="6145" width="17" customWidth="1"/>
    <col min="6146" max="6146" width="29.7109375" customWidth="1"/>
    <col min="6148" max="6148" width="42.5703125" customWidth="1"/>
    <col min="6401" max="6401" width="17" customWidth="1"/>
    <col min="6402" max="6402" width="29.7109375" customWidth="1"/>
    <col min="6404" max="6404" width="42.5703125" customWidth="1"/>
    <col min="6657" max="6657" width="17" customWidth="1"/>
    <col min="6658" max="6658" width="29.7109375" customWidth="1"/>
    <col min="6660" max="6660" width="42.5703125" customWidth="1"/>
    <col min="6913" max="6913" width="17" customWidth="1"/>
    <col min="6914" max="6914" width="29.7109375" customWidth="1"/>
    <col min="6916" max="6916" width="42.5703125" customWidth="1"/>
    <col min="7169" max="7169" width="17" customWidth="1"/>
    <col min="7170" max="7170" width="29.7109375" customWidth="1"/>
    <col min="7172" max="7172" width="42.5703125" customWidth="1"/>
    <col min="7425" max="7425" width="17" customWidth="1"/>
    <col min="7426" max="7426" width="29.7109375" customWidth="1"/>
    <col min="7428" max="7428" width="42.5703125" customWidth="1"/>
    <col min="7681" max="7681" width="17" customWidth="1"/>
    <col min="7682" max="7682" width="29.7109375" customWidth="1"/>
    <col min="7684" max="7684" width="42.5703125" customWidth="1"/>
    <col min="7937" max="7937" width="17" customWidth="1"/>
    <col min="7938" max="7938" width="29.7109375" customWidth="1"/>
    <col min="7940" max="7940" width="42.5703125" customWidth="1"/>
    <col min="8193" max="8193" width="17" customWidth="1"/>
    <col min="8194" max="8194" width="29.7109375" customWidth="1"/>
    <col min="8196" max="8196" width="42.5703125" customWidth="1"/>
    <col min="8449" max="8449" width="17" customWidth="1"/>
    <col min="8450" max="8450" width="29.7109375" customWidth="1"/>
    <col min="8452" max="8452" width="42.5703125" customWidth="1"/>
    <col min="8705" max="8705" width="17" customWidth="1"/>
    <col min="8706" max="8706" width="29.7109375" customWidth="1"/>
    <col min="8708" max="8708" width="42.5703125" customWidth="1"/>
    <col min="8961" max="8961" width="17" customWidth="1"/>
    <col min="8962" max="8962" width="29.7109375" customWidth="1"/>
    <col min="8964" max="8964" width="42.5703125" customWidth="1"/>
    <col min="9217" max="9217" width="17" customWidth="1"/>
    <col min="9218" max="9218" width="29.7109375" customWidth="1"/>
    <col min="9220" max="9220" width="42.5703125" customWidth="1"/>
    <col min="9473" max="9473" width="17" customWidth="1"/>
    <col min="9474" max="9474" width="29.7109375" customWidth="1"/>
    <col min="9476" max="9476" width="42.5703125" customWidth="1"/>
    <col min="9729" max="9729" width="17" customWidth="1"/>
    <col min="9730" max="9730" width="29.7109375" customWidth="1"/>
    <col min="9732" max="9732" width="42.5703125" customWidth="1"/>
    <col min="9985" max="9985" width="17" customWidth="1"/>
    <col min="9986" max="9986" width="29.7109375" customWidth="1"/>
    <col min="9988" max="9988" width="42.5703125" customWidth="1"/>
    <col min="10241" max="10241" width="17" customWidth="1"/>
    <col min="10242" max="10242" width="29.7109375" customWidth="1"/>
    <col min="10244" max="10244" width="42.5703125" customWidth="1"/>
    <col min="10497" max="10497" width="17" customWidth="1"/>
    <col min="10498" max="10498" width="29.7109375" customWidth="1"/>
    <col min="10500" max="10500" width="42.5703125" customWidth="1"/>
    <col min="10753" max="10753" width="17" customWidth="1"/>
    <col min="10754" max="10754" width="29.7109375" customWidth="1"/>
    <col min="10756" max="10756" width="42.5703125" customWidth="1"/>
    <col min="11009" max="11009" width="17" customWidth="1"/>
    <col min="11010" max="11010" width="29.7109375" customWidth="1"/>
    <col min="11012" max="11012" width="42.5703125" customWidth="1"/>
    <col min="11265" max="11265" width="17" customWidth="1"/>
    <col min="11266" max="11266" width="29.7109375" customWidth="1"/>
    <col min="11268" max="11268" width="42.5703125" customWidth="1"/>
    <col min="11521" max="11521" width="17" customWidth="1"/>
    <col min="11522" max="11522" width="29.7109375" customWidth="1"/>
    <col min="11524" max="11524" width="42.5703125" customWidth="1"/>
    <col min="11777" max="11777" width="17" customWidth="1"/>
    <col min="11778" max="11778" width="29.7109375" customWidth="1"/>
    <col min="11780" max="11780" width="42.5703125" customWidth="1"/>
    <col min="12033" max="12033" width="17" customWidth="1"/>
    <col min="12034" max="12034" width="29.7109375" customWidth="1"/>
    <col min="12036" max="12036" width="42.5703125" customWidth="1"/>
    <col min="12289" max="12289" width="17" customWidth="1"/>
    <col min="12290" max="12290" width="29.7109375" customWidth="1"/>
    <col min="12292" max="12292" width="42.5703125" customWidth="1"/>
    <col min="12545" max="12545" width="17" customWidth="1"/>
    <col min="12546" max="12546" width="29.7109375" customWidth="1"/>
    <col min="12548" max="12548" width="42.5703125" customWidth="1"/>
    <col min="12801" max="12801" width="17" customWidth="1"/>
    <col min="12802" max="12802" width="29.7109375" customWidth="1"/>
    <col min="12804" max="12804" width="42.5703125" customWidth="1"/>
    <col min="13057" max="13057" width="17" customWidth="1"/>
    <col min="13058" max="13058" width="29.7109375" customWidth="1"/>
    <col min="13060" max="13060" width="42.5703125" customWidth="1"/>
    <col min="13313" max="13313" width="17" customWidth="1"/>
    <col min="13314" max="13314" width="29.7109375" customWidth="1"/>
    <col min="13316" max="13316" width="42.5703125" customWidth="1"/>
    <col min="13569" max="13569" width="17" customWidth="1"/>
    <col min="13570" max="13570" width="29.7109375" customWidth="1"/>
    <col min="13572" max="13572" width="42.5703125" customWidth="1"/>
    <col min="13825" max="13825" width="17" customWidth="1"/>
    <col min="13826" max="13826" width="29.7109375" customWidth="1"/>
    <col min="13828" max="13828" width="42.5703125" customWidth="1"/>
    <col min="14081" max="14081" width="17" customWidth="1"/>
    <col min="14082" max="14082" width="29.7109375" customWidth="1"/>
    <col min="14084" max="14084" width="42.5703125" customWidth="1"/>
    <col min="14337" max="14337" width="17" customWidth="1"/>
    <col min="14338" max="14338" width="29.7109375" customWidth="1"/>
    <col min="14340" max="14340" width="42.5703125" customWidth="1"/>
    <col min="14593" max="14593" width="17" customWidth="1"/>
    <col min="14594" max="14594" width="29.7109375" customWidth="1"/>
    <col min="14596" max="14596" width="42.5703125" customWidth="1"/>
    <col min="14849" max="14849" width="17" customWidth="1"/>
    <col min="14850" max="14850" width="29.7109375" customWidth="1"/>
    <col min="14852" max="14852" width="42.5703125" customWidth="1"/>
    <col min="15105" max="15105" width="17" customWidth="1"/>
    <col min="15106" max="15106" width="29.7109375" customWidth="1"/>
    <col min="15108" max="15108" width="42.5703125" customWidth="1"/>
    <col min="15361" max="15361" width="17" customWidth="1"/>
    <col min="15362" max="15362" width="29.7109375" customWidth="1"/>
    <col min="15364" max="15364" width="42.5703125" customWidth="1"/>
    <col min="15617" max="15617" width="17" customWidth="1"/>
    <col min="15618" max="15618" width="29.7109375" customWidth="1"/>
    <col min="15620" max="15620" width="42.5703125" customWidth="1"/>
    <col min="15873" max="15873" width="17" customWidth="1"/>
    <col min="15874" max="15874" width="29.7109375" customWidth="1"/>
    <col min="15876" max="15876" width="42.5703125" customWidth="1"/>
    <col min="16129" max="16129" width="17" customWidth="1"/>
    <col min="16130" max="16130" width="29.7109375" customWidth="1"/>
    <col min="16132" max="16132" width="42.5703125" customWidth="1"/>
  </cols>
  <sheetData>
    <row r="1" spans="1:9" ht="45" x14ac:dyDescent="0.2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</row>
    <row r="2" spans="1:9" x14ac:dyDescent="0.25">
      <c r="A2" s="56" t="s">
        <v>9</v>
      </c>
      <c r="B2" s="54" t="s">
        <v>155</v>
      </c>
      <c r="C2" s="2">
        <v>1</v>
      </c>
      <c r="D2" s="15" t="s">
        <v>156</v>
      </c>
      <c r="E2" s="7">
        <v>39.96</v>
      </c>
      <c r="F2" s="7">
        <v>39.96</v>
      </c>
      <c r="G2" s="7">
        <f t="shared" ref="G2:G65" si="0">E2*C2</f>
        <v>39.96</v>
      </c>
      <c r="H2" s="7">
        <f t="shared" ref="H2:H65" si="1">F2*C2</f>
        <v>39.96</v>
      </c>
      <c r="I2" s="55">
        <v>180</v>
      </c>
    </row>
    <row r="3" spans="1:9" x14ac:dyDescent="0.25">
      <c r="A3" s="57"/>
      <c r="B3" s="54"/>
      <c r="C3" s="2">
        <f t="shared" ref="C3:C13" si="2">C2</f>
        <v>1</v>
      </c>
      <c r="D3" s="6" t="s">
        <v>13</v>
      </c>
      <c r="E3" s="7">
        <v>99.000000000000014</v>
      </c>
      <c r="F3" s="7">
        <v>99.000000000000014</v>
      </c>
      <c r="G3" s="7">
        <f t="shared" si="0"/>
        <v>99.000000000000014</v>
      </c>
      <c r="H3" s="7">
        <f t="shared" si="1"/>
        <v>99.000000000000014</v>
      </c>
      <c r="I3" s="55"/>
    </row>
    <row r="4" spans="1:9" x14ac:dyDescent="0.25">
      <c r="A4" s="57"/>
      <c r="B4" s="54"/>
      <c r="C4" s="2">
        <f t="shared" si="2"/>
        <v>1</v>
      </c>
      <c r="D4" s="6" t="s">
        <v>57</v>
      </c>
      <c r="E4" s="7">
        <v>48.6</v>
      </c>
      <c r="F4" s="7">
        <v>48.6</v>
      </c>
      <c r="G4" s="7">
        <f t="shared" si="0"/>
        <v>48.6</v>
      </c>
      <c r="H4" s="7">
        <f t="shared" si="1"/>
        <v>48.6</v>
      </c>
      <c r="I4" s="55"/>
    </row>
    <row r="5" spans="1:9" x14ac:dyDescent="0.25">
      <c r="A5" s="57"/>
      <c r="B5" s="54"/>
      <c r="C5" s="2">
        <f t="shared" si="2"/>
        <v>1</v>
      </c>
      <c r="D5" s="6" t="s">
        <v>58</v>
      </c>
      <c r="E5" s="7">
        <v>2.6999999999999997</v>
      </c>
      <c r="F5" s="7">
        <v>2.6999999999999997</v>
      </c>
      <c r="G5" s="7">
        <f t="shared" si="0"/>
        <v>2.6999999999999997</v>
      </c>
      <c r="H5" s="7">
        <f t="shared" si="1"/>
        <v>2.6999999999999997</v>
      </c>
      <c r="I5" s="55"/>
    </row>
    <row r="6" spans="1:9" x14ac:dyDescent="0.25">
      <c r="A6" s="57"/>
      <c r="B6" s="54"/>
      <c r="C6" s="2">
        <f t="shared" si="2"/>
        <v>1</v>
      </c>
      <c r="D6" s="6" t="s">
        <v>59</v>
      </c>
      <c r="E6" s="7">
        <v>0.9</v>
      </c>
      <c r="F6" s="7">
        <v>0.9</v>
      </c>
      <c r="G6" s="7">
        <f t="shared" si="0"/>
        <v>0.9</v>
      </c>
      <c r="H6" s="7">
        <f t="shared" si="1"/>
        <v>0.9</v>
      </c>
      <c r="I6" s="55"/>
    </row>
    <row r="7" spans="1:9" x14ac:dyDescent="0.25">
      <c r="A7" s="57"/>
      <c r="B7" s="54"/>
      <c r="C7" s="2">
        <f t="shared" si="2"/>
        <v>1</v>
      </c>
      <c r="D7" s="6" t="s">
        <v>15</v>
      </c>
      <c r="E7" s="7">
        <v>9</v>
      </c>
      <c r="F7" s="7">
        <v>9</v>
      </c>
      <c r="G7" s="7">
        <f t="shared" si="0"/>
        <v>9</v>
      </c>
      <c r="H7" s="7">
        <f t="shared" si="1"/>
        <v>9</v>
      </c>
      <c r="I7" s="55"/>
    </row>
    <row r="8" spans="1:9" x14ac:dyDescent="0.25">
      <c r="A8" s="57"/>
      <c r="B8" s="2" t="s">
        <v>60</v>
      </c>
      <c r="C8" s="2">
        <f t="shared" si="2"/>
        <v>1</v>
      </c>
      <c r="D8" s="6" t="s">
        <v>61</v>
      </c>
      <c r="E8" s="7">
        <v>15.9</v>
      </c>
      <c r="F8" s="7">
        <v>15</v>
      </c>
      <c r="G8" s="7">
        <f t="shared" si="0"/>
        <v>15.9</v>
      </c>
      <c r="H8" s="7">
        <f t="shared" si="1"/>
        <v>15</v>
      </c>
      <c r="I8" s="1">
        <v>15</v>
      </c>
    </row>
    <row r="9" spans="1:9" x14ac:dyDescent="0.25">
      <c r="A9" s="57"/>
      <c r="B9" s="2" t="s">
        <v>23</v>
      </c>
      <c r="C9" s="2">
        <f t="shared" si="2"/>
        <v>1</v>
      </c>
      <c r="D9" s="6" t="s">
        <v>23</v>
      </c>
      <c r="E9" s="7">
        <v>50</v>
      </c>
      <c r="F9" s="7">
        <v>50</v>
      </c>
      <c r="G9" s="7">
        <f>E9*C9</f>
        <v>50</v>
      </c>
      <c r="H9" s="7">
        <f>F9*C9</f>
        <v>50</v>
      </c>
      <c r="I9" s="1">
        <v>50</v>
      </c>
    </row>
    <row r="10" spans="1:9" x14ac:dyDescent="0.25">
      <c r="A10" s="57"/>
      <c r="B10" s="54" t="s">
        <v>173</v>
      </c>
      <c r="C10" s="2">
        <f>C9</f>
        <v>1</v>
      </c>
      <c r="D10" s="6" t="s">
        <v>25</v>
      </c>
      <c r="E10" s="7">
        <v>1</v>
      </c>
      <c r="F10" s="7">
        <v>1</v>
      </c>
      <c r="G10" s="7">
        <f t="shared" si="0"/>
        <v>1</v>
      </c>
      <c r="H10" s="7">
        <f t="shared" si="1"/>
        <v>1</v>
      </c>
      <c r="I10" s="55">
        <v>200</v>
      </c>
    </row>
    <row r="11" spans="1:9" x14ac:dyDescent="0.25">
      <c r="A11" s="57"/>
      <c r="B11" s="54"/>
      <c r="C11" s="2">
        <f t="shared" si="2"/>
        <v>1</v>
      </c>
      <c r="D11" s="6" t="s">
        <v>26</v>
      </c>
      <c r="E11" s="7">
        <v>185</v>
      </c>
      <c r="F11" s="7">
        <v>185</v>
      </c>
      <c r="G11" s="7">
        <f t="shared" si="0"/>
        <v>185</v>
      </c>
      <c r="H11" s="7">
        <f t="shared" si="1"/>
        <v>185</v>
      </c>
      <c r="I11" s="55"/>
    </row>
    <row r="12" spans="1:9" x14ac:dyDescent="0.25">
      <c r="A12" s="57"/>
      <c r="B12" s="54"/>
      <c r="C12" s="2">
        <f t="shared" si="2"/>
        <v>1</v>
      </c>
      <c r="D12" s="6" t="s">
        <v>19</v>
      </c>
      <c r="E12" s="7">
        <v>7</v>
      </c>
      <c r="F12" s="7">
        <v>7</v>
      </c>
      <c r="G12" s="7">
        <f t="shared" si="0"/>
        <v>7</v>
      </c>
      <c r="H12" s="7">
        <f t="shared" si="1"/>
        <v>7</v>
      </c>
      <c r="I12" s="55"/>
    </row>
    <row r="13" spans="1:9" x14ac:dyDescent="0.25">
      <c r="A13" s="57"/>
      <c r="B13" s="54"/>
      <c r="C13" s="2">
        <f t="shared" si="2"/>
        <v>1</v>
      </c>
      <c r="D13" s="6" t="s">
        <v>72</v>
      </c>
      <c r="E13" s="7">
        <v>12.8</v>
      </c>
      <c r="F13" s="7">
        <v>12</v>
      </c>
      <c r="G13" s="7">
        <f t="shared" si="0"/>
        <v>12.8</v>
      </c>
      <c r="H13" s="7">
        <f t="shared" si="1"/>
        <v>12</v>
      </c>
      <c r="I13" s="55"/>
    </row>
    <row r="14" spans="1:9" x14ac:dyDescent="0.25">
      <c r="A14" s="58"/>
      <c r="B14" s="2" t="s">
        <v>174</v>
      </c>
      <c r="C14" s="2">
        <f>C8</f>
        <v>1</v>
      </c>
      <c r="D14" s="6" t="s">
        <v>146</v>
      </c>
      <c r="E14" s="7">
        <v>200</v>
      </c>
      <c r="F14" s="7">
        <v>200</v>
      </c>
      <c r="G14" s="7">
        <f>E14*C14</f>
        <v>200</v>
      </c>
      <c r="H14" s="7">
        <f>F14*C14</f>
        <v>200</v>
      </c>
      <c r="I14" s="1">
        <v>200</v>
      </c>
    </row>
    <row r="15" spans="1:9" x14ac:dyDescent="0.25">
      <c r="A15" s="56" t="s">
        <v>30</v>
      </c>
      <c r="B15" s="3" t="s">
        <v>31</v>
      </c>
      <c r="C15" s="3">
        <v>1</v>
      </c>
      <c r="D15" s="4" t="s">
        <v>32</v>
      </c>
      <c r="E15" s="5">
        <v>66</v>
      </c>
      <c r="F15" s="5">
        <v>60</v>
      </c>
      <c r="G15" s="5">
        <f t="shared" si="0"/>
        <v>66</v>
      </c>
      <c r="H15" s="5">
        <f t="shared" si="1"/>
        <v>60</v>
      </c>
      <c r="I15" s="36">
        <v>60</v>
      </c>
    </row>
    <row r="16" spans="1:9" x14ac:dyDescent="0.25">
      <c r="A16" s="57"/>
      <c r="B16" s="54" t="s">
        <v>175</v>
      </c>
      <c r="C16" s="2">
        <f>C15</f>
        <v>1</v>
      </c>
      <c r="D16" s="6" t="s">
        <v>34</v>
      </c>
      <c r="E16" s="7">
        <v>40</v>
      </c>
      <c r="F16" s="7">
        <v>32</v>
      </c>
      <c r="G16" s="7">
        <f t="shared" si="0"/>
        <v>40</v>
      </c>
      <c r="H16" s="7">
        <f t="shared" si="1"/>
        <v>32</v>
      </c>
      <c r="I16" s="55">
        <v>200</v>
      </c>
    </row>
    <row r="17" spans="1:9" x14ac:dyDescent="0.25">
      <c r="A17" s="57"/>
      <c r="B17" s="54"/>
      <c r="C17" s="2">
        <f t="shared" ref="C17:C35" si="3">C16</f>
        <v>1</v>
      </c>
      <c r="D17" s="6" t="s">
        <v>64</v>
      </c>
      <c r="E17" s="7">
        <v>20</v>
      </c>
      <c r="F17" s="7">
        <v>16</v>
      </c>
      <c r="G17" s="7">
        <f t="shared" si="0"/>
        <v>20</v>
      </c>
      <c r="H17" s="7">
        <f t="shared" si="1"/>
        <v>16</v>
      </c>
      <c r="I17" s="55"/>
    </row>
    <row r="18" spans="1:9" x14ac:dyDescent="0.25">
      <c r="A18" s="57"/>
      <c r="B18" s="54"/>
      <c r="C18" s="2">
        <f t="shared" si="3"/>
        <v>1</v>
      </c>
      <c r="D18" s="6" t="s">
        <v>35</v>
      </c>
      <c r="E18" s="7">
        <v>21.759999999999998</v>
      </c>
      <c r="F18" s="7">
        <v>16</v>
      </c>
      <c r="G18" s="7">
        <f t="shared" si="0"/>
        <v>21.759999999999998</v>
      </c>
      <c r="H18" s="7">
        <f t="shared" si="1"/>
        <v>16</v>
      </c>
      <c r="I18" s="55"/>
    </row>
    <row r="19" spans="1:9" x14ac:dyDescent="0.25">
      <c r="A19" s="57"/>
      <c r="B19" s="54"/>
      <c r="C19" s="2">
        <f t="shared" si="3"/>
        <v>1</v>
      </c>
      <c r="D19" s="6" t="s">
        <v>12</v>
      </c>
      <c r="E19" s="7">
        <v>13</v>
      </c>
      <c r="F19" s="7">
        <v>10.4</v>
      </c>
      <c r="G19" s="7">
        <f t="shared" si="0"/>
        <v>13</v>
      </c>
      <c r="H19" s="7">
        <f t="shared" si="1"/>
        <v>10.4</v>
      </c>
      <c r="I19" s="55"/>
    </row>
    <row r="20" spans="1:9" x14ac:dyDescent="0.25">
      <c r="A20" s="57"/>
      <c r="B20" s="54"/>
      <c r="C20" s="2">
        <f t="shared" si="3"/>
        <v>1</v>
      </c>
      <c r="D20" s="6" t="s">
        <v>36</v>
      </c>
      <c r="E20" s="7">
        <v>10</v>
      </c>
      <c r="F20" s="7">
        <v>8</v>
      </c>
      <c r="G20" s="7">
        <f t="shared" si="0"/>
        <v>10</v>
      </c>
      <c r="H20" s="7">
        <f t="shared" si="1"/>
        <v>8</v>
      </c>
      <c r="I20" s="55"/>
    </row>
    <row r="21" spans="1:9" x14ac:dyDescent="0.25">
      <c r="A21" s="57"/>
      <c r="B21" s="54"/>
      <c r="C21" s="2">
        <f t="shared" si="3"/>
        <v>1</v>
      </c>
      <c r="D21" s="6" t="s">
        <v>37</v>
      </c>
      <c r="E21" s="7">
        <v>2.4</v>
      </c>
      <c r="F21" s="7">
        <v>2.4</v>
      </c>
      <c r="G21" s="7">
        <f t="shared" si="0"/>
        <v>2.4</v>
      </c>
      <c r="H21" s="7">
        <f t="shared" si="1"/>
        <v>2.4</v>
      </c>
      <c r="I21" s="55"/>
    </row>
    <row r="22" spans="1:9" x14ac:dyDescent="0.25">
      <c r="A22" s="57"/>
      <c r="B22" s="54"/>
      <c r="C22" s="2">
        <f t="shared" si="3"/>
        <v>1</v>
      </c>
      <c r="D22" s="6" t="s">
        <v>159</v>
      </c>
      <c r="E22" s="7">
        <v>0.2</v>
      </c>
      <c r="F22" s="7">
        <v>0.2</v>
      </c>
      <c r="G22" s="7">
        <f t="shared" si="0"/>
        <v>0.2</v>
      </c>
      <c r="H22" s="7">
        <f t="shared" si="1"/>
        <v>0.2</v>
      </c>
      <c r="I22" s="55"/>
    </row>
    <row r="23" spans="1:9" x14ac:dyDescent="0.25">
      <c r="A23" s="57"/>
      <c r="B23" s="54"/>
      <c r="C23" s="2">
        <f t="shared" si="3"/>
        <v>1</v>
      </c>
      <c r="D23" s="6" t="s">
        <v>38</v>
      </c>
      <c r="E23" s="7">
        <v>4</v>
      </c>
      <c r="F23" s="7">
        <v>4</v>
      </c>
      <c r="G23" s="7">
        <f t="shared" si="0"/>
        <v>4</v>
      </c>
      <c r="H23" s="7">
        <f t="shared" si="1"/>
        <v>4</v>
      </c>
      <c r="I23" s="55"/>
    </row>
    <row r="24" spans="1:9" x14ac:dyDescent="0.25">
      <c r="A24" s="57"/>
      <c r="B24" s="54"/>
      <c r="C24" s="2">
        <f t="shared" si="3"/>
        <v>1</v>
      </c>
      <c r="D24" s="6" t="s">
        <v>19</v>
      </c>
      <c r="E24" s="7">
        <v>2</v>
      </c>
      <c r="F24" s="7">
        <v>2</v>
      </c>
      <c r="G24" s="7">
        <f t="shared" si="0"/>
        <v>2</v>
      </c>
      <c r="H24" s="7">
        <f t="shared" si="1"/>
        <v>2</v>
      </c>
      <c r="I24" s="55"/>
    </row>
    <row r="25" spans="1:9" x14ac:dyDescent="0.25">
      <c r="A25" s="57"/>
      <c r="B25" s="54"/>
      <c r="C25" s="2">
        <f t="shared" si="3"/>
        <v>1</v>
      </c>
      <c r="D25" s="6" t="s">
        <v>98</v>
      </c>
      <c r="E25" s="7">
        <v>160</v>
      </c>
      <c r="F25" s="7">
        <v>160</v>
      </c>
      <c r="G25" s="7">
        <f t="shared" si="0"/>
        <v>160</v>
      </c>
      <c r="H25" s="7">
        <f t="shared" si="1"/>
        <v>160</v>
      </c>
      <c r="I25" s="55"/>
    </row>
    <row r="26" spans="1:9" x14ac:dyDescent="0.25">
      <c r="A26" s="57"/>
      <c r="B26" s="54"/>
      <c r="C26" s="2">
        <f t="shared" si="3"/>
        <v>1</v>
      </c>
      <c r="D26" s="6" t="s">
        <v>39</v>
      </c>
      <c r="E26" s="7">
        <v>0.04</v>
      </c>
      <c r="F26" s="7">
        <v>0.04</v>
      </c>
      <c r="G26" s="7">
        <f t="shared" si="0"/>
        <v>0.04</v>
      </c>
      <c r="H26" s="7">
        <f t="shared" si="1"/>
        <v>0.04</v>
      </c>
      <c r="I26" s="55"/>
    </row>
    <row r="27" spans="1:9" x14ac:dyDescent="0.25">
      <c r="A27" s="57"/>
      <c r="B27" s="54"/>
      <c r="C27" s="2">
        <f t="shared" si="3"/>
        <v>1</v>
      </c>
      <c r="D27" s="6" t="s">
        <v>20</v>
      </c>
      <c r="E27" s="7">
        <v>0.3</v>
      </c>
      <c r="F27" s="7">
        <v>0.3</v>
      </c>
      <c r="G27" s="7">
        <f t="shared" si="0"/>
        <v>0.3</v>
      </c>
      <c r="H27" s="7">
        <f t="shared" si="1"/>
        <v>0.3</v>
      </c>
      <c r="I27" s="55"/>
    </row>
    <row r="28" spans="1:9" x14ac:dyDescent="0.25">
      <c r="A28" s="57"/>
      <c r="B28" s="56"/>
      <c r="C28" s="34">
        <f t="shared" si="3"/>
        <v>1</v>
      </c>
      <c r="D28" s="49" t="s">
        <v>18</v>
      </c>
      <c r="E28" s="47">
        <v>10</v>
      </c>
      <c r="F28" s="47">
        <v>10</v>
      </c>
      <c r="G28" s="47">
        <f t="shared" si="0"/>
        <v>10</v>
      </c>
      <c r="H28" s="47">
        <f t="shared" si="1"/>
        <v>10</v>
      </c>
      <c r="I28" s="55"/>
    </row>
    <row r="29" spans="1:9" x14ac:dyDescent="0.25">
      <c r="A29" s="57"/>
      <c r="B29" s="54" t="s">
        <v>160</v>
      </c>
      <c r="C29" s="2">
        <f t="shared" si="3"/>
        <v>1</v>
      </c>
      <c r="D29" s="6" t="s">
        <v>161</v>
      </c>
      <c r="E29" s="7">
        <v>105.3</v>
      </c>
      <c r="F29" s="7">
        <v>93.15</v>
      </c>
      <c r="G29" s="7">
        <f t="shared" si="0"/>
        <v>105.3</v>
      </c>
      <c r="H29" s="7">
        <f t="shared" si="1"/>
        <v>93.15</v>
      </c>
      <c r="I29" s="59">
        <v>90</v>
      </c>
    </row>
    <row r="30" spans="1:9" x14ac:dyDescent="0.25">
      <c r="A30" s="57"/>
      <c r="B30" s="54"/>
      <c r="C30" s="2">
        <f t="shared" si="3"/>
        <v>1</v>
      </c>
      <c r="D30" s="6" t="s">
        <v>18</v>
      </c>
      <c r="E30" s="7">
        <v>52.92</v>
      </c>
      <c r="F30" s="7">
        <v>52.92</v>
      </c>
      <c r="G30" s="7">
        <f t="shared" si="0"/>
        <v>52.92</v>
      </c>
      <c r="H30" s="7">
        <f t="shared" si="1"/>
        <v>52.92</v>
      </c>
      <c r="I30" s="60"/>
    </row>
    <row r="31" spans="1:9" x14ac:dyDescent="0.25">
      <c r="A31" s="57"/>
      <c r="B31" s="54"/>
      <c r="C31" s="2">
        <f>C30</f>
        <v>1</v>
      </c>
      <c r="D31" s="6" t="s">
        <v>61</v>
      </c>
      <c r="E31" s="7">
        <v>6.39</v>
      </c>
      <c r="F31" s="7">
        <v>6.2100000000000009</v>
      </c>
      <c r="G31" s="7">
        <f t="shared" si="0"/>
        <v>6.39</v>
      </c>
      <c r="H31" s="7">
        <f t="shared" si="1"/>
        <v>6.2100000000000009</v>
      </c>
      <c r="I31" s="60"/>
    </row>
    <row r="32" spans="1:9" x14ac:dyDescent="0.25">
      <c r="A32" s="57"/>
      <c r="B32" s="54"/>
      <c r="C32" s="2">
        <f t="shared" si="3"/>
        <v>1</v>
      </c>
      <c r="D32" s="6" t="s">
        <v>38</v>
      </c>
      <c r="E32" s="7">
        <v>8.01</v>
      </c>
      <c r="F32" s="7">
        <v>8.01</v>
      </c>
      <c r="G32" s="7">
        <f t="shared" si="0"/>
        <v>8.01</v>
      </c>
      <c r="H32" s="7">
        <f t="shared" si="1"/>
        <v>8.01</v>
      </c>
      <c r="I32" s="60"/>
    </row>
    <row r="33" spans="1:9" x14ac:dyDescent="0.25">
      <c r="A33" s="57"/>
      <c r="B33" s="54"/>
      <c r="C33" s="2">
        <f t="shared" si="3"/>
        <v>1</v>
      </c>
      <c r="D33" s="6" t="s">
        <v>15</v>
      </c>
      <c r="E33" s="7">
        <v>5.3100000000000005</v>
      </c>
      <c r="F33" s="7">
        <v>5.3100000000000005</v>
      </c>
      <c r="G33" s="7">
        <f t="shared" si="0"/>
        <v>5.3100000000000005</v>
      </c>
      <c r="H33" s="7">
        <f t="shared" si="1"/>
        <v>5.3100000000000005</v>
      </c>
      <c r="I33" s="60"/>
    </row>
    <row r="34" spans="1:9" x14ac:dyDescent="0.25">
      <c r="A34" s="57"/>
      <c r="B34" s="54"/>
      <c r="C34" s="2">
        <f t="shared" si="3"/>
        <v>1</v>
      </c>
      <c r="D34" s="6" t="s">
        <v>44</v>
      </c>
      <c r="E34" s="7">
        <v>4.95</v>
      </c>
      <c r="F34" s="7">
        <v>4.95</v>
      </c>
      <c r="G34" s="7">
        <f t="shared" si="0"/>
        <v>4.95</v>
      </c>
      <c r="H34" s="7">
        <f t="shared" si="1"/>
        <v>4.95</v>
      </c>
      <c r="I34" s="60"/>
    </row>
    <row r="35" spans="1:9" x14ac:dyDescent="0.25">
      <c r="A35" s="57"/>
      <c r="B35" s="54"/>
      <c r="C35" s="2">
        <f t="shared" si="3"/>
        <v>1</v>
      </c>
      <c r="D35" s="6" t="s">
        <v>20</v>
      </c>
      <c r="E35" s="7">
        <v>0.36000000000000004</v>
      </c>
      <c r="F35" s="7">
        <v>0.36000000000000004</v>
      </c>
      <c r="G35" s="7">
        <f t="shared" si="0"/>
        <v>0.36000000000000004</v>
      </c>
      <c r="H35" s="7">
        <f t="shared" si="1"/>
        <v>0.36000000000000004</v>
      </c>
      <c r="I35" s="60"/>
    </row>
    <row r="36" spans="1:9" x14ac:dyDescent="0.25">
      <c r="A36" s="57"/>
      <c r="B36" s="54"/>
      <c r="C36" s="2">
        <f>C35</f>
        <v>1</v>
      </c>
      <c r="D36" s="6" t="s">
        <v>45</v>
      </c>
      <c r="E36" s="7">
        <v>13.5</v>
      </c>
      <c r="F36" s="7">
        <v>13.5</v>
      </c>
      <c r="G36" s="7">
        <f t="shared" si="0"/>
        <v>13.5</v>
      </c>
      <c r="H36" s="7">
        <f t="shared" si="1"/>
        <v>13.5</v>
      </c>
      <c r="I36" s="60"/>
    </row>
    <row r="37" spans="1:9" x14ac:dyDescent="0.25">
      <c r="A37" s="57"/>
      <c r="B37" s="58" t="s">
        <v>110</v>
      </c>
      <c r="C37" s="50">
        <f t="shared" ref="C37:C44" si="4">C36</f>
        <v>1</v>
      </c>
      <c r="D37" s="4" t="s">
        <v>35</v>
      </c>
      <c r="E37" s="5">
        <v>171.4</v>
      </c>
      <c r="F37" s="5">
        <v>126</v>
      </c>
      <c r="G37" s="5">
        <f t="shared" si="0"/>
        <v>171.4</v>
      </c>
      <c r="H37" s="5">
        <f t="shared" si="1"/>
        <v>126</v>
      </c>
      <c r="I37" s="55">
        <v>150</v>
      </c>
    </row>
    <row r="38" spans="1:9" x14ac:dyDescent="0.25">
      <c r="A38" s="57"/>
      <c r="B38" s="54"/>
      <c r="C38" s="10">
        <f t="shared" si="4"/>
        <v>1</v>
      </c>
      <c r="D38" s="6" t="s">
        <v>20</v>
      </c>
      <c r="E38" s="7">
        <v>0.5</v>
      </c>
      <c r="F38" s="7">
        <v>0.5</v>
      </c>
      <c r="G38" s="7">
        <f t="shared" si="0"/>
        <v>0.5</v>
      </c>
      <c r="H38" s="7">
        <f t="shared" si="1"/>
        <v>0.5</v>
      </c>
      <c r="I38" s="55"/>
    </row>
    <row r="39" spans="1:9" x14ac:dyDescent="0.25">
      <c r="A39" s="57"/>
      <c r="B39" s="54"/>
      <c r="C39" s="10">
        <f t="shared" si="4"/>
        <v>1</v>
      </c>
      <c r="D39" s="6" t="s">
        <v>15</v>
      </c>
      <c r="E39" s="7">
        <v>6.8</v>
      </c>
      <c r="F39" s="7">
        <v>6.8</v>
      </c>
      <c r="G39" s="7">
        <f t="shared" si="0"/>
        <v>6.8</v>
      </c>
      <c r="H39" s="7">
        <f t="shared" si="1"/>
        <v>6.8</v>
      </c>
      <c r="I39" s="55"/>
    </row>
    <row r="40" spans="1:9" x14ac:dyDescent="0.25">
      <c r="A40" s="57"/>
      <c r="B40" s="54"/>
      <c r="C40" s="10">
        <f t="shared" si="4"/>
        <v>1</v>
      </c>
      <c r="D40" s="6" t="s">
        <v>13</v>
      </c>
      <c r="E40" s="7">
        <v>24</v>
      </c>
      <c r="F40" s="7">
        <v>24</v>
      </c>
      <c r="G40" s="7">
        <f t="shared" si="0"/>
        <v>24</v>
      </c>
      <c r="H40" s="7">
        <f t="shared" si="1"/>
        <v>24</v>
      </c>
      <c r="I40" s="55"/>
    </row>
    <row r="41" spans="1:9" x14ac:dyDescent="0.25">
      <c r="A41" s="57"/>
      <c r="B41" s="2" t="s">
        <v>82</v>
      </c>
      <c r="C41" s="2">
        <f>C44</f>
        <v>1</v>
      </c>
      <c r="D41" s="6" t="s">
        <v>82</v>
      </c>
      <c r="E41" s="7">
        <v>50</v>
      </c>
      <c r="F41" s="7">
        <v>50</v>
      </c>
      <c r="G41" s="7">
        <f>E41*C41</f>
        <v>50</v>
      </c>
      <c r="H41" s="7">
        <f>F41*C41</f>
        <v>50</v>
      </c>
      <c r="I41" s="1">
        <v>50</v>
      </c>
    </row>
    <row r="42" spans="1:9" x14ac:dyDescent="0.25">
      <c r="A42" s="57"/>
      <c r="B42" s="54" t="s">
        <v>171</v>
      </c>
      <c r="C42" s="2">
        <f>C40</f>
        <v>1</v>
      </c>
      <c r="D42" s="6" t="s">
        <v>93</v>
      </c>
      <c r="E42" s="7">
        <v>26.8</v>
      </c>
      <c r="F42" s="7">
        <v>25</v>
      </c>
      <c r="G42" s="7">
        <f t="shared" si="0"/>
        <v>26.8</v>
      </c>
      <c r="H42" s="7">
        <f t="shared" si="1"/>
        <v>25</v>
      </c>
      <c r="I42" s="55">
        <v>200</v>
      </c>
    </row>
    <row r="43" spans="1:9" x14ac:dyDescent="0.25">
      <c r="A43" s="57"/>
      <c r="B43" s="54"/>
      <c r="C43" s="2">
        <f t="shared" si="4"/>
        <v>1</v>
      </c>
      <c r="D43" s="6" t="s">
        <v>45</v>
      </c>
      <c r="E43" s="7">
        <v>190</v>
      </c>
      <c r="F43" s="7">
        <v>190</v>
      </c>
      <c r="G43" s="7">
        <f t="shared" si="0"/>
        <v>190</v>
      </c>
      <c r="H43" s="7">
        <f t="shared" si="1"/>
        <v>190</v>
      </c>
      <c r="I43" s="55"/>
    </row>
    <row r="44" spans="1:9" x14ac:dyDescent="0.25">
      <c r="A44" s="58"/>
      <c r="B44" s="54"/>
      <c r="C44" s="2">
        <f t="shared" si="4"/>
        <v>1</v>
      </c>
      <c r="D44" s="6" t="s">
        <v>19</v>
      </c>
      <c r="E44" s="7">
        <v>7</v>
      </c>
      <c r="F44" s="7">
        <v>7</v>
      </c>
      <c r="G44" s="7">
        <f t="shared" si="0"/>
        <v>7</v>
      </c>
      <c r="H44" s="7">
        <f t="shared" si="1"/>
        <v>7</v>
      </c>
      <c r="I44" s="55"/>
    </row>
    <row r="45" spans="1:9" ht="15" customHeight="1" x14ac:dyDescent="0.25">
      <c r="A45" s="56" t="s">
        <v>50</v>
      </c>
      <c r="B45" s="54" t="s">
        <v>155</v>
      </c>
      <c r="C45" s="2">
        <v>1</v>
      </c>
      <c r="D45" s="15" t="s">
        <v>156</v>
      </c>
      <c r="E45" s="7">
        <v>46.62</v>
      </c>
      <c r="F45" s="7">
        <v>46.62</v>
      </c>
      <c r="G45" s="7">
        <f t="shared" si="0"/>
        <v>46.62</v>
      </c>
      <c r="H45" s="7">
        <f t="shared" si="1"/>
        <v>46.62</v>
      </c>
      <c r="I45" s="55">
        <v>210</v>
      </c>
    </row>
    <row r="46" spans="1:9" x14ac:dyDescent="0.25">
      <c r="A46" s="57"/>
      <c r="B46" s="54"/>
      <c r="C46" s="2">
        <f t="shared" ref="C46:C56" si="5">C45</f>
        <v>1</v>
      </c>
      <c r="D46" s="6" t="s">
        <v>13</v>
      </c>
      <c r="E46" s="7">
        <v>115.50000000000001</v>
      </c>
      <c r="F46" s="7">
        <v>115.50000000000001</v>
      </c>
      <c r="G46" s="7">
        <f t="shared" si="0"/>
        <v>115.50000000000001</v>
      </c>
      <c r="H46" s="7">
        <f t="shared" si="1"/>
        <v>115.50000000000001</v>
      </c>
      <c r="I46" s="55"/>
    </row>
    <row r="47" spans="1:9" x14ac:dyDescent="0.25">
      <c r="A47" s="57"/>
      <c r="B47" s="54"/>
      <c r="C47" s="2">
        <f t="shared" si="5"/>
        <v>1</v>
      </c>
      <c r="D47" s="6" t="s">
        <v>57</v>
      </c>
      <c r="E47" s="7">
        <v>56.7</v>
      </c>
      <c r="F47" s="7">
        <v>56.7</v>
      </c>
      <c r="G47" s="7">
        <f t="shared" si="0"/>
        <v>56.7</v>
      </c>
      <c r="H47" s="7">
        <f t="shared" si="1"/>
        <v>56.7</v>
      </c>
      <c r="I47" s="55"/>
    </row>
    <row r="48" spans="1:9" x14ac:dyDescent="0.25">
      <c r="A48" s="57"/>
      <c r="B48" s="54"/>
      <c r="C48" s="2">
        <f t="shared" si="5"/>
        <v>1</v>
      </c>
      <c r="D48" s="6" t="s">
        <v>58</v>
      </c>
      <c r="E48" s="7">
        <v>3.1499999999999995</v>
      </c>
      <c r="F48" s="7">
        <v>3.1499999999999995</v>
      </c>
      <c r="G48" s="7">
        <f t="shared" si="0"/>
        <v>3.1499999999999995</v>
      </c>
      <c r="H48" s="7">
        <f t="shared" si="1"/>
        <v>3.1499999999999995</v>
      </c>
      <c r="I48" s="55"/>
    </row>
    <row r="49" spans="1:9" x14ac:dyDescent="0.25">
      <c r="A49" s="57"/>
      <c r="B49" s="54"/>
      <c r="C49" s="2">
        <f t="shared" si="5"/>
        <v>1</v>
      </c>
      <c r="D49" s="6" t="s">
        <v>59</v>
      </c>
      <c r="E49" s="7">
        <v>1.05</v>
      </c>
      <c r="F49" s="7">
        <v>1.05</v>
      </c>
      <c r="G49" s="7">
        <f t="shared" si="0"/>
        <v>1.05</v>
      </c>
      <c r="H49" s="7">
        <f t="shared" si="1"/>
        <v>1.05</v>
      </c>
      <c r="I49" s="55"/>
    </row>
    <row r="50" spans="1:9" x14ac:dyDescent="0.25">
      <c r="A50" s="57"/>
      <c r="B50" s="54"/>
      <c r="C50" s="2">
        <f t="shared" si="5"/>
        <v>1</v>
      </c>
      <c r="D50" s="6" t="s">
        <v>15</v>
      </c>
      <c r="E50" s="7">
        <v>10.5</v>
      </c>
      <c r="F50" s="7">
        <v>10.5</v>
      </c>
      <c r="G50" s="7">
        <f t="shared" si="0"/>
        <v>10.5</v>
      </c>
      <c r="H50" s="7">
        <f t="shared" si="1"/>
        <v>10.5</v>
      </c>
      <c r="I50" s="55"/>
    </row>
    <row r="51" spans="1:9" x14ac:dyDescent="0.25">
      <c r="A51" s="57"/>
      <c r="B51" s="2" t="s">
        <v>60</v>
      </c>
      <c r="C51" s="2">
        <f t="shared" si="5"/>
        <v>1</v>
      </c>
      <c r="D51" s="6" t="s">
        <v>61</v>
      </c>
      <c r="E51" s="7">
        <v>15.9</v>
      </c>
      <c r="F51" s="7">
        <v>15</v>
      </c>
      <c r="G51" s="7">
        <f t="shared" si="0"/>
        <v>15.9</v>
      </c>
      <c r="H51" s="7">
        <f t="shared" si="1"/>
        <v>15</v>
      </c>
      <c r="I51" s="1">
        <v>15</v>
      </c>
    </row>
    <row r="52" spans="1:9" x14ac:dyDescent="0.25">
      <c r="A52" s="57"/>
      <c r="B52" s="2" t="s">
        <v>23</v>
      </c>
      <c r="C52" s="2">
        <f t="shared" si="5"/>
        <v>1</v>
      </c>
      <c r="D52" s="6" t="s">
        <v>23</v>
      </c>
      <c r="E52" s="7">
        <v>70</v>
      </c>
      <c r="F52" s="7">
        <v>70</v>
      </c>
      <c r="G52" s="7">
        <f>E52*C52</f>
        <v>70</v>
      </c>
      <c r="H52" s="7">
        <f>F52*C52</f>
        <v>70</v>
      </c>
      <c r="I52" s="1">
        <v>70</v>
      </c>
    </row>
    <row r="53" spans="1:9" x14ac:dyDescent="0.25">
      <c r="A53" s="57"/>
      <c r="B53" s="54" t="s">
        <v>158</v>
      </c>
      <c r="C53" s="2">
        <f>C52</f>
        <v>1</v>
      </c>
      <c r="D53" s="6" t="s">
        <v>25</v>
      </c>
      <c r="E53" s="7">
        <v>1</v>
      </c>
      <c r="F53" s="7">
        <v>1</v>
      </c>
      <c r="G53" s="7">
        <f t="shared" si="0"/>
        <v>1</v>
      </c>
      <c r="H53" s="7">
        <f t="shared" si="1"/>
        <v>1</v>
      </c>
      <c r="I53" s="55">
        <v>200</v>
      </c>
    </row>
    <row r="54" spans="1:9" x14ac:dyDescent="0.25">
      <c r="A54" s="57"/>
      <c r="B54" s="54"/>
      <c r="C54" s="2">
        <f t="shared" si="5"/>
        <v>1</v>
      </c>
      <c r="D54" s="6" t="s">
        <v>26</v>
      </c>
      <c r="E54" s="7">
        <v>185</v>
      </c>
      <c r="F54" s="7">
        <v>185</v>
      </c>
      <c r="G54" s="7">
        <f t="shared" si="0"/>
        <v>185</v>
      </c>
      <c r="H54" s="7">
        <f t="shared" si="1"/>
        <v>185</v>
      </c>
      <c r="I54" s="55"/>
    </row>
    <row r="55" spans="1:9" x14ac:dyDescent="0.25">
      <c r="A55" s="57"/>
      <c r="B55" s="54"/>
      <c r="C55" s="2">
        <f t="shared" si="5"/>
        <v>1</v>
      </c>
      <c r="D55" s="6" t="s">
        <v>19</v>
      </c>
      <c r="E55" s="7">
        <v>7</v>
      </c>
      <c r="F55" s="7">
        <v>7</v>
      </c>
      <c r="G55" s="7">
        <f t="shared" si="0"/>
        <v>7</v>
      </c>
      <c r="H55" s="7">
        <f t="shared" si="1"/>
        <v>7</v>
      </c>
      <c r="I55" s="55"/>
    </row>
    <row r="56" spans="1:9" x14ac:dyDescent="0.25">
      <c r="A56" s="57"/>
      <c r="B56" s="54"/>
      <c r="C56" s="2">
        <f t="shared" si="5"/>
        <v>1</v>
      </c>
      <c r="D56" s="6" t="s">
        <v>72</v>
      </c>
      <c r="E56" s="7">
        <v>12.8</v>
      </c>
      <c r="F56" s="7">
        <v>12</v>
      </c>
      <c r="G56" s="7">
        <f t="shared" si="0"/>
        <v>12.8</v>
      </c>
      <c r="H56" s="7">
        <f t="shared" si="1"/>
        <v>12</v>
      </c>
      <c r="I56" s="55"/>
    </row>
    <row r="57" spans="1:9" x14ac:dyDescent="0.25">
      <c r="A57" s="58"/>
      <c r="B57" s="2" t="s">
        <v>157</v>
      </c>
      <c r="C57" s="2">
        <f>C51</f>
        <v>1</v>
      </c>
      <c r="D57" s="6" t="s">
        <v>146</v>
      </c>
      <c r="E57" s="7">
        <v>200</v>
      </c>
      <c r="F57" s="7">
        <v>200</v>
      </c>
      <c r="G57" s="7">
        <f>E57*C57</f>
        <v>200</v>
      </c>
      <c r="H57" s="7">
        <f>F57*C57</f>
        <v>200</v>
      </c>
      <c r="I57" s="1">
        <v>200</v>
      </c>
    </row>
    <row r="58" spans="1:9" x14ac:dyDescent="0.25">
      <c r="A58" s="56" t="s">
        <v>51</v>
      </c>
      <c r="B58" s="2" t="s">
        <v>31</v>
      </c>
      <c r="C58" s="2">
        <v>1</v>
      </c>
      <c r="D58" s="6" t="s">
        <v>32</v>
      </c>
      <c r="E58" s="7">
        <v>110</v>
      </c>
      <c r="F58" s="7">
        <v>100</v>
      </c>
      <c r="G58" s="7">
        <f t="shared" si="0"/>
        <v>110</v>
      </c>
      <c r="H58" s="7">
        <f t="shared" si="1"/>
        <v>100</v>
      </c>
      <c r="I58" s="1">
        <v>100</v>
      </c>
    </row>
    <row r="59" spans="1:9" x14ac:dyDescent="0.25">
      <c r="A59" s="57"/>
      <c r="B59" s="54" t="s">
        <v>175</v>
      </c>
      <c r="C59" s="2">
        <f>C58</f>
        <v>1</v>
      </c>
      <c r="D59" s="6" t="s">
        <v>34</v>
      </c>
      <c r="E59" s="7">
        <v>50</v>
      </c>
      <c r="F59" s="7">
        <v>40</v>
      </c>
      <c r="G59" s="7">
        <f t="shared" si="0"/>
        <v>50</v>
      </c>
      <c r="H59" s="7">
        <f t="shared" si="1"/>
        <v>40</v>
      </c>
      <c r="I59" s="55">
        <v>250</v>
      </c>
    </row>
    <row r="60" spans="1:9" x14ac:dyDescent="0.25">
      <c r="A60" s="57"/>
      <c r="B60" s="54"/>
      <c r="C60" s="2">
        <f t="shared" ref="C60:C78" si="6">C59</f>
        <v>1</v>
      </c>
      <c r="D60" s="6" t="s">
        <v>64</v>
      </c>
      <c r="E60" s="7">
        <v>25</v>
      </c>
      <c r="F60" s="7">
        <v>20</v>
      </c>
      <c r="G60" s="7">
        <f t="shared" si="0"/>
        <v>25</v>
      </c>
      <c r="H60" s="7">
        <f t="shared" si="1"/>
        <v>20</v>
      </c>
      <c r="I60" s="55"/>
    </row>
    <row r="61" spans="1:9" x14ac:dyDescent="0.25">
      <c r="A61" s="57"/>
      <c r="B61" s="54"/>
      <c r="C61" s="2">
        <f t="shared" si="6"/>
        <v>1</v>
      </c>
      <c r="D61" s="6" t="s">
        <v>35</v>
      </c>
      <c r="E61" s="7">
        <v>27.2</v>
      </c>
      <c r="F61" s="7">
        <v>20</v>
      </c>
      <c r="G61" s="7">
        <f t="shared" si="0"/>
        <v>27.2</v>
      </c>
      <c r="H61" s="7">
        <f t="shared" si="1"/>
        <v>20</v>
      </c>
      <c r="I61" s="55"/>
    </row>
    <row r="62" spans="1:9" x14ac:dyDescent="0.25">
      <c r="A62" s="57"/>
      <c r="B62" s="54"/>
      <c r="C62" s="2">
        <f t="shared" si="6"/>
        <v>1</v>
      </c>
      <c r="D62" s="6" t="s">
        <v>12</v>
      </c>
      <c r="E62" s="7">
        <v>16.25</v>
      </c>
      <c r="F62" s="7">
        <v>13.000000000000002</v>
      </c>
      <c r="G62" s="7">
        <f t="shared" si="0"/>
        <v>16.25</v>
      </c>
      <c r="H62" s="7">
        <f t="shared" si="1"/>
        <v>13.000000000000002</v>
      </c>
      <c r="I62" s="55"/>
    </row>
    <row r="63" spans="1:9" x14ac:dyDescent="0.25">
      <c r="A63" s="57"/>
      <c r="B63" s="54"/>
      <c r="C63" s="2">
        <f t="shared" si="6"/>
        <v>1</v>
      </c>
      <c r="D63" s="6" t="s">
        <v>36</v>
      </c>
      <c r="E63" s="7">
        <v>12.5</v>
      </c>
      <c r="F63" s="7">
        <v>10</v>
      </c>
      <c r="G63" s="7">
        <f t="shared" si="0"/>
        <v>12.5</v>
      </c>
      <c r="H63" s="7">
        <f t="shared" si="1"/>
        <v>10</v>
      </c>
      <c r="I63" s="55"/>
    </row>
    <row r="64" spans="1:9" x14ac:dyDescent="0.25">
      <c r="A64" s="57"/>
      <c r="B64" s="54"/>
      <c r="C64" s="2">
        <f t="shared" si="6"/>
        <v>1</v>
      </c>
      <c r="D64" s="6" t="s">
        <v>37</v>
      </c>
      <c r="E64" s="7">
        <v>3</v>
      </c>
      <c r="F64" s="7">
        <v>3</v>
      </c>
      <c r="G64" s="7">
        <f t="shared" si="0"/>
        <v>3</v>
      </c>
      <c r="H64" s="7">
        <f t="shared" si="1"/>
        <v>3</v>
      </c>
      <c r="I64" s="55"/>
    </row>
    <row r="65" spans="1:9" x14ac:dyDescent="0.25">
      <c r="A65" s="57"/>
      <c r="B65" s="54"/>
      <c r="C65" s="2">
        <f t="shared" si="6"/>
        <v>1</v>
      </c>
      <c r="D65" s="6" t="s">
        <v>159</v>
      </c>
      <c r="E65" s="7">
        <v>0.25</v>
      </c>
      <c r="F65" s="7">
        <v>0.25</v>
      </c>
      <c r="G65" s="7">
        <f t="shared" si="0"/>
        <v>0.25</v>
      </c>
      <c r="H65" s="7">
        <f t="shared" si="1"/>
        <v>0.25</v>
      </c>
      <c r="I65" s="55"/>
    </row>
    <row r="66" spans="1:9" x14ac:dyDescent="0.25">
      <c r="A66" s="57"/>
      <c r="B66" s="54"/>
      <c r="C66" s="2">
        <f t="shared" si="6"/>
        <v>1</v>
      </c>
      <c r="D66" s="6" t="s">
        <v>38</v>
      </c>
      <c r="E66" s="7">
        <v>5</v>
      </c>
      <c r="F66" s="7">
        <v>5</v>
      </c>
      <c r="G66" s="7">
        <f t="shared" ref="G66:G97" si="7">E66*C66</f>
        <v>5</v>
      </c>
      <c r="H66" s="7">
        <f t="shared" ref="H66:H97" si="8">F66*C66</f>
        <v>5</v>
      </c>
      <c r="I66" s="55"/>
    </row>
    <row r="67" spans="1:9" x14ac:dyDescent="0.25">
      <c r="A67" s="57"/>
      <c r="B67" s="54"/>
      <c r="C67" s="2">
        <f t="shared" si="6"/>
        <v>1</v>
      </c>
      <c r="D67" s="6" t="s">
        <v>19</v>
      </c>
      <c r="E67" s="7">
        <v>2.5</v>
      </c>
      <c r="F67" s="7">
        <v>2.5</v>
      </c>
      <c r="G67" s="7">
        <f t="shared" si="7"/>
        <v>2.5</v>
      </c>
      <c r="H67" s="7">
        <f t="shared" si="8"/>
        <v>2.5</v>
      </c>
      <c r="I67" s="55"/>
    </row>
    <row r="68" spans="1:9" x14ac:dyDescent="0.25">
      <c r="A68" s="57"/>
      <c r="B68" s="54"/>
      <c r="C68" s="2">
        <f t="shared" si="6"/>
        <v>1</v>
      </c>
      <c r="D68" s="6" t="s">
        <v>98</v>
      </c>
      <c r="E68" s="7">
        <v>200</v>
      </c>
      <c r="F68" s="7">
        <v>200</v>
      </c>
      <c r="G68" s="7">
        <f t="shared" si="7"/>
        <v>200</v>
      </c>
      <c r="H68" s="7">
        <f t="shared" si="8"/>
        <v>200</v>
      </c>
      <c r="I68" s="55"/>
    </row>
    <row r="69" spans="1:9" x14ac:dyDescent="0.25">
      <c r="A69" s="57"/>
      <c r="B69" s="54"/>
      <c r="C69" s="2">
        <f t="shared" si="6"/>
        <v>1</v>
      </c>
      <c r="D69" s="6" t="s">
        <v>39</v>
      </c>
      <c r="E69" s="7">
        <v>0.05</v>
      </c>
      <c r="F69" s="7">
        <v>0.05</v>
      </c>
      <c r="G69" s="7">
        <f t="shared" si="7"/>
        <v>0.05</v>
      </c>
      <c r="H69" s="7">
        <f t="shared" si="8"/>
        <v>0.05</v>
      </c>
      <c r="I69" s="55"/>
    </row>
    <row r="70" spans="1:9" x14ac:dyDescent="0.25">
      <c r="A70" s="57"/>
      <c r="B70" s="54"/>
      <c r="C70" s="2">
        <f t="shared" si="6"/>
        <v>1</v>
      </c>
      <c r="D70" s="6" t="s">
        <v>20</v>
      </c>
      <c r="E70" s="7">
        <v>0.375</v>
      </c>
      <c r="F70" s="7">
        <v>0.375</v>
      </c>
      <c r="G70" s="7">
        <f t="shared" si="7"/>
        <v>0.375</v>
      </c>
      <c r="H70" s="7">
        <f t="shared" si="8"/>
        <v>0.375</v>
      </c>
      <c r="I70" s="55"/>
    </row>
    <row r="71" spans="1:9" x14ac:dyDescent="0.25">
      <c r="A71" s="57"/>
      <c r="B71" s="54"/>
      <c r="C71" s="2">
        <f t="shared" si="6"/>
        <v>1</v>
      </c>
      <c r="D71" s="6" t="s">
        <v>18</v>
      </c>
      <c r="E71" s="7">
        <v>12.5</v>
      </c>
      <c r="F71" s="7">
        <v>12.5</v>
      </c>
      <c r="G71" s="7">
        <f t="shared" si="7"/>
        <v>12.5</v>
      </c>
      <c r="H71" s="7">
        <f t="shared" si="8"/>
        <v>12.5</v>
      </c>
      <c r="I71" s="55"/>
    </row>
    <row r="72" spans="1:9" x14ac:dyDescent="0.25">
      <c r="A72" s="57"/>
      <c r="B72" s="54" t="s">
        <v>160</v>
      </c>
      <c r="C72" s="2">
        <f t="shared" si="6"/>
        <v>1</v>
      </c>
      <c r="D72" s="6" t="s">
        <v>161</v>
      </c>
      <c r="E72" s="7">
        <v>117</v>
      </c>
      <c r="F72" s="7">
        <v>103.5</v>
      </c>
      <c r="G72" s="7">
        <f t="shared" si="7"/>
        <v>117</v>
      </c>
      <c r="H72" s="7">
        <f t="shared" si="8"/>
        <v>103.5</v>
      </c>
      <c r="I72" s="59">
        <v>100</v>
      </c>
    </row>
    <row r="73" spans="1:9" x14ac:dyDescent="0.25">
      <c r="A73" s="57"/>
      <c r="B73" s="54"/>
      <c r="C73" s="2">
        <f t="shared" si="6"/>
        <v>1</v>
      </c>
      <c r="D73" s="6" t="s">
        <v>18</v>
      </c>
      <c r="E73" s="7">
        <v>58.8</v>
      </c>
      <c r="F73" s="7">
        <v>58.8</v>
      </c>
      <c r="G73" s="7">
        <f t="shared" si="7"/>
        <v>58.8</v>
      </c>
      <c r="H73" s="7">
        <f t="shared" si="8"/>
        <v>58.8</v>
      </c>
      <c r="I73" s="60"/>
    </row>
    <row r="74" spans="1:9" x14ac:dyDescent="0.25">
      <c r="A74" s="57"/>
      <c r="B74" s="54"/>
      <c r="C74" s="2">
        <f>C73</f>
        <v>1</v>
      </c>
      <c r="D74" s="6" t="s">
        <v>61</v>
      </c>
      <c r="E74" s="7">
        <v>7.1</v>
      </c>
      <c r="F74" s="7">
        <v>6.9</v>
      </c>
      <c r="G74" s="7">
        <f t="shared" si="7"/>
        <v>7.1</v>
      </c>
      <c r="H74" s="7">
        <f t="shared" si="8"/>
        <v>6.9</v>
      </c>
      <c r="I74" s="60"/>
    </row>
    <row r="75" spans="1:9" x14ac:dyDescent="0.25">
      <c r="A75" s="57"/>
      <c r="B75" s="54"/>
      <c r="C75" s="2">
        <f t="shared" si="6"/>
        <v>1</v>
      </c>
      <c r="D75" s="6" t="s">
        <v>38</v>
      </c>
      <c r="E75" s="7">
        <v>8.9</v>
      </c>
      <c r="F75" s="7">
        <v>8.9</v>
      </c>
      <c r="G75" s="7">
        <f t="shared" si="7"/>
        <v>8.9</v>
      </c>
      <c r="H75" s="7">
        <f t="shared" si="8"/>
        <v>8.9</v>
      </c>
      <c r="I75" s="60"/>
    </row>
    <row r="76" spans="1:9" x14ac:dyDescent="0.25">
      <c r="A76" s="57"/>
      <c r="B76" s="54"/>
      <c r="C76" s="2">
        <f t="shared" si="6"/>
        <v>1</v>
      </c>
      <c r="D76" s="6" t="s">
        <v>15</v>
      </c>
      <c r="E76" s="7">
        <v>5.9</v>
      </c>
      <c r="F76" s="7">
        <v>5.9</v>
      </c>
      <c r="G76" s="7">
        <f t="shared" si="7"/>
        <v>5.9</v>
      </c>
      <c r="H76" s="7">
        <f t="shared" si="8"/>
        <v>5.9</v>
      </c>
      <c r="I76" s="60"/>
    </row>
    <row r="77" spans="1:9" x14ac:dyDescent="0.25">
      <c r="A77" s="57"/>
      <c r="B77" s="54"/>
      <c r="C77" s="2">
        <f t="shared" si="6"/>
        <v>1</v>
      </c>
      <c r="D77" s="6" t="s">
        <v>44</v>
      </c>
      <c r="E77" s="7">
        <v>5.5</v>
      </c>
      <c r="F77" s="7">
        <v>5.5</v>
      </c>
      <c r="G77" s="7">
        <f t="shared" si="7"/>
        <v>5.5</v>
      </c>
      <c r="H77" s="7">
        <f t="shared" si="8"/>
        <v>5.5</v>
      </c>
      <c r="I77" s="60"/>
    </row>
    <row r="78" spans="1:9" x14ac:dyDescent="0.25">
      <c r="A78" s="57"/>
      <c r="B78" s="54"/>
      <c r="C78" s="2">
        <f t="shared" si="6"/>
        <v>1</v>
      </c>
      <c r="D78" s="6" t="s">
        <v>20</v>
      </c>
      <c r="E78" s="7">
        <v>0.4</v>
      </c>
      <c r="F78" s="7">
        <v>0.4</v>
      </c>
      <c r="G78" s="7">
        <f t="shared" si="7"/>
        <v>0.4</v>
      </c>
      <c r="H78" s="7">
        <f t="shared" si="8"/>
        <v>0.4</v>
      </c>
      <c r="I78" s="60"/>
    </row>
    <row r="79" spans="1:9" x14ac:dyDescent="0.25">
      <c r="A79" s="57"/>
      <c r="B79" s="54"/>
      <c r="C79" s="2">
        <f>C78</f>
        <v>1</v>
      </c>
      <c r="D79" s="6" t="s">
        <v>45</v>
      </c>
      <c r="E79" s="7">
        <v>15</v>
      </c>
      <c r="F79" s="7">
        <v>15</v>
      </c>
      <c r="G79" s="7">
        <f t="shared" si="7"/>
        <v>15</v>
      </c>
      <c r="H79" s="7">
        <f t="shared" si="8"/>
        <v>15</v>
      </c>
      <c r="I79" s="60"/>
    </row>
    <row r="80" spans="1:9" x14ac:dyDescent="0.25">
      <c r="A80" s="57"/>
      <c r="B80" s="54" t="s">
        <v>110</v>
      </c>
      <c r="C80" s="10">
        <f t="shared" ref="C80:C87" si="9">C79</f>
        <v>1</v>
      </c>
      <c r="D80" s="6" t="s">
        <v>35</v>
      </c>
      <c r="E80" s="7">
        <v>205.68</v>
      </c>
      <c r="F80" s="7">
        <v>151.19999999999999</v>
      </c>
      <c r="G80" s="7">
        <f t="shared" si="7"/>
        <v>205.68</v>
      </c>
      <c r="H80" s="7">
        <f t="shared" si="8"/>
        <v>151.19999999999999</v>
      </c>
      <c r="I80" s="55">
        <v>180</v>
      </c>
    </row>
    <row r="81" spans="1:9" x14ac:dyDescent="0.25">
      <c r="A81" s="57"/>
      <c r="B81" s="54"/>
      <c r="C81" s="10">
        <f t="shared" si="9"/>
        <v>1</v>
      </c>
      <c r="D81" s="6" t="s">
        <v>20</v>
      </c>
      <c r="E81" s="7">
        <v>0.60000000000000009</v>
      </c>
      <c r="F81" s="7">
        <v>0.60000000000000009</v>
      </c>
      <c r="G81" s="7">
        <f t="shared" si="7"/>
        <v>0.60000000000000009</v>
      </c>
      <c r="H81" s="7">
        <f t="shared" si="8"/>
        <v>0.60000000000000009</v>
      </c>
      <c r="I81" s="55"/>
    </row>
    <row r="82" spans="1:9" x14ac:dyDescent="0.25">
      <c r="A82" s="57"/>
      <c r="B82" s="54"/>
      <c r="C82" s="10">
        <f t="shared" si="9"/>
        <v>1</v>
      </c>
      <c r="D82" s="6" t="s">
        <v>15</v>
      </c>
      <c r="E82" s="7">
        <v>8.16</v>
      </c>
      <c r="F82" s="7">
        <v>8.16</v>
      </c>
      <c r="G82" s="7">
        <f t="shared" si="7"/>
        <v>8.16</v>
      </c>
      <c r="H82" s="7">
        <f t="shared" si="8"/>
        <v>8.16</v>
      </c>
      <c r="I82" s="55"/>
    </row>
    <row r="83" spans="1:9" x14ac:dyDescent="0.25">
      <c r="A83" s="57"/>
      <c r="B83" s="54"/>
      <c r="C83" s="10">
        <f t="shared" si="9"/>
        <v>1</v>
      </c>
      <c r="D83" s="6" t="s">
        <v>13</v>
      </c>
      <c r="E83" s="7">
        <v>28.8</v>
      </c>
      <c r="F83" s="7">
        <v>28.8</v>
      </c>
      <c r="G83" s="7">
        <f t="shared" si="7"/>
        <v>28.8</v>
      </c>
      <c r="H83" s="7">
        <f t="shared" si="8"/>
        <v>28.8</v>
      </c>
      <c r="I83" s="55"/>
    </row>
    <row r="84" spans="1:9" x14ac:dyDescent="0.25">
      <c r="A84" s="57"/>
      <c r="B84" s="2" t="s">
        <v>82</v>
      </c>
      <c r="C84" s="2">
        <f>C87</f>
        <v>1</v>
      </c>
      <c r="D84" s="6" t="s">
        <v>82</v>
      </c>
      <c r="E84" s="7">
        <v>70</v>
      </c>
      <c r="F84" s="7">
        <v>70</v>
      </c>
      <c r="G84" s="7">
        <f>E84*C84</f>
        <v>70</v>
      </c>
      <c r="H84" s="7">
        <f>F84*C84</f>
        <v>70</v>
      </c>
      <c r="I84" s="1">
        <v>70</v>
      </c>
    </row>
    <row r="85" spans="1:9" x14ac:dyDescent="0.25">
      <c r="A85" s="57"/>
      <c r="B85" s="54" t="s">
        <v>171</v>
      </c>
      <c r="C85" s="2">
        <f>C83</f>
        <v>1</v>
      </c>
      <c r="D85" s="6" t="s">
        <v>93</v>
      </c>
      <c r="E85" s="7">
        <v>26.8</v>
      </c>
      <c r="F85" s="7">
        <v>25</v>
      </c>
      <c r="G85" s="7">
        <f t="shared" si="7"/>
        <v>26.8</v>
      </c>
      <c r="H85" s="7">
        <f t="shared" si="8"/>
        <v>25</v>
      </c>
      <c r="I85" s="55">
        <v>200</v>
      </c>
    </row>
    <row r="86" spans="1:9" x14ac:dyDescent="0.25">
      <c r="A86" s="57"/>
      <c r="B86" s="54"/>
      <c r="C86" s="2">
        <f t="shared" si="9"/>
        <v>1</v>
      </c>
      <c r="D86" s="6" t="s">
        <v>45</v>
      </c>
      <c r="E86" s="7">
        <v>190</v>
      </c>
      <c r="F86" s="7">
        <v>190</v>
      </c>
      <c r="G86" s="7">
        <f t="shared" si="7"/>
        <v>190</v>
      </c>
      <c r="H86" s="7">
        <f t="shared" si="8"/>
        <v>190</v>
      </c>
      <c r="I86" s="55"/>
    </row>
    <row r="87" spans="1:9" x14ac:dyDescent="0.25">
      <c r="A87" s="58"/>
      <c r="B87" s="54"/>
      <c r="C87" s="2">
        <f t="shared" si="9"/>
        <v>1</v>
      </c>
      <c r="D87" s="6" t="s">
        <v>19</v>
      </c>
      <c r="E87" s="7">
        <v>7</v>
      </c>
      <c r="F87" s="7">
        <v>7</v>
      </c>
      <c r="G87" s="7">
        <f t="shared" si="7"/>
        <v>7</v>
      </c>
      <c r="H87" s="7">
        <f t="shared" si="8"/>
        <v>7</v>
      </c>
      <c r="I87" s="55"/>
    </row>
    <row r="88" spans="1:9" x14ac:dyDescent="0.25">
      <c r="A88" s="56" t="s">
        <v>52</v>
      </c>
      <c r="B88" s="54" t="s">
        <v>155</v>
      </c>
      <c r="C88" s="2">
        <v>1</v>
      </c>
      <c r="D88" s="15" t="s">
        <v>156</v>
      </c>
      <c r="E88" s="7">
        <v>22.2</v>
      </c>
      <c r="F88" s="7">
        <v>22.2</v>
      </c>
      <c r="G88" s="7">
        <f t="shared" si="7"/>
        <v>22.2</v>
      </c>
      <c r="H88" s="7">
        <f t="shared" si="8"/>
        <v>22.2</v>
      </c>
      <c r="I88" s="55">
        <v>180</v>
      </c>
    </row>
    <row r="89" spans="1:9" x14ac:dyDescent="0.25">
      <c r="A89" s="57"/>
      <c r="B89" s="54"/>
      <c r="C89" s="2">
        <f t="shared" ref="C89:C97" si="10">C88</f>
        <v>1</v>
      </c>
      <c r="D89" s="6" t="s">
        <v>13</v>
      </c>
      <c r="E89" s="7">
        <v>55.000000000000007</v>
      </c>
      <c r="F89" s="7">
        <v>55.000000000000007</v>
      </c>
      <c r="G89" s="7">
        <f t="shared" si="7"/>
        <v>55.000000000000007</v>
      </c>
      <c r="H89" s="7">
        <f t="shared" si="8"/>
        <v>55.000000000000007</v>
      </c>
      <c r="I89" s="55"/>
    </row>
    <row r="90" spans="1:9" x14ac:dyDescent="0.25">
      <c r="A90" s="57"/>
      <c r="B90" s="54"/>
      <c r="C90" s="2">
        <f t="shared" si="10"/>
        <v>1</v>
      </c>
      <c r="D90" s="6" t="s">
        <v>57</v>
      </c>
      <c r="E90" s="7">
        <v>27</v>
      </c>
      <c r="F90" s="7">
        <v>27</v>
      </c>
      <c r="G90" s="7">
        <f t="shared" si="7"/>
        <v>27</v>
      </c>
      <c r="H90" s="7">
        <f t="shared" si="8"/>
        <v>27</v>
      </c>
      <c r="I90" s="55"/>
    </row>
    <row r="91" spans="1:9" x14ac:dyDescent="0.25">
      <c r="A91" s="57"/>
      <c r="B91" s="54"/>
      <c r="C91" s="2">
        <f t="shared" si="10"/>
        <v>1</v>
      </c>
      <c r="D91" s="6" t="s">
        <v>58</v>
      </c>
      <c r="E91" s="7">
        <v>1.4999999999999998</v>
      </c>
      <c r="F91" s="7">
        <v>1.4999999999999998</v>
      </c>
      <c r="G91" s="7">
        <f t="shared" si="7"/>
        <v>1.4999999999999998</v>
      </c>
      <c r="H91" s="7">
        <f t="shared" si="8"/>
        <v>1.4999999999999998</v>
      </c>
      <c r="I91" s="55"/>
    </row>
    <row r="92" spans="1:9" x14ac:dyDescent="0.25">
      <c r="A92" s="57"/>
      <c r="B92" s="54"/>
      <c r="C92" s="2">
        <f t="shared" si="10"/>
        <v>1</v>
      </c>
      <c r="D92" s="6" t="s">
        <v>59</v>
      </c>
      <c r="E92" s="7">
        <v>0.5</v>
      </c>
      <c r="F92" s="7">
        <v>0.5</v>
      </c>
      <c r="G92" s="7">
        <f t="shared" si="7"/>
        <v>0.5</v>
      </c>
      <c r="H92" s="7">
        <f t="shared" si="8"/>
        <v>0.5</v>
      </c>
      <c r="I92" s="55"/>
    </row>
    <row r="93" spans="1:9" x14ac:dyDescent="0.25">
      <c r="A93" s="57"/>
      <c r="B93" s="54"/>
      <c r="C93" s="2">
        <f t="shared" si="10"/>
        <v>1</v>
      </c>
      <c r="D93" s="6" t="s">
        <v>15</v>
      </c>
      <c r="E93" s="7">
        <v>5</v>
      </c>
      <c r="F93" s="7">
        <v>5</v>
      </c>
      <c r="G93" s="7">
        <f t="shared" si="7"/>
        <v>5</v>
      </c>
      <c r="H93" s="7">
        <f t="shared" si="8"/>
        <v>5</v>
      </c>
      <c r="I93" s="55"/>
    </row>
    <row r="94" spans="1:9" x14ac:dyDescent="0.25">
      <c r="A94" s="57"/>
      <c r="B94" s="2" t="s">
        <v>94</v>
      </c>
      <c r="C94" s="10">
        <f t="shared" si="10"/>
        <v>1</v>
      </c>
      <c r="D94" s="6" t="s">
        <v>94</v>
      </c>
      <c r="E94" s="7">
        <v>20</v>
      </c>
      <c r="F94" s="7">
        <v>20</v>
      </c>
      <c r="G94" s="7">
        <f t="shared" si="7"/>
        <v>20</v>
      </c>
      <c r="H94" s="7">
        <f t="shared" si="8"/>
        <v>20</v>
      </c>
      <c r="I94" s="1">
        <v>20</v>
      </c>
    </row>
    <row r="95" spans="1:9" x14ac:dyDescent="0.25">
      <c r="A95" s="57"/>
      <c r="B95" s="54" t="s">
        <v>24</v>
      </c>
      <c r="C95" s="10">
        <f t="shared" si="10"/>
        <v>1</v>
      </c>
      <c r="D95" s="6" t="s">
        <v>25</v>
      </c>
      <c r="E95" s="7">
        <v>1</v>
      </c>
      <c r="F95" s="7">
        <v>1</v>
      </c>
      <c r="G95" s="7">
        <f t="shared" si="7"/>
        <v>1</v>
      </c>
      <c r="H95" s="7">
        <f t="shared" si="8"/>
        <v>1</v>
      </c>
      <c r="I95" s="55">
        <v>200</v>
      </c>
    </row>
    <row r="96" spans="1:9" x14ac:dyDescent="0.25">
      <c r="A96" s="57"/>
      <c r="B96" s="54"/>
      <c r="C96" s="10">
        <f t="shared" si="10"/>
        <v>1</v>
      </c>
      <c r="D96" s="6" t="s">
        <v>45</v>
      </c>
      <c r="E96" s="7">
        <v>200</v>
      </c>
      <c r="F96" s="7">
        <v>200</v>
      </c>
      <c r="G96" s="7">
        <f t="shared" si="7"/>
        <v>200</v>
      </c>
      <c r="H96" s="7">
        <f t="shared" si="8"/>
        <v>200</v>
      </c>
      <c r="I96" s="55"/>
    </row>
    <row r="97" spans="1:9" x14ac:dyDescent="0.25">
      <c r="A97" s="58"/>
      <c r="B97" s="54"/>
      <c r="C97" s="10">
        <f t="shared" si="10"/>
        <v>1</v>
      </c>
      <c r="D97" s="6" t="s">
        <v>19</v>
      </c>
      <c r="E97" s="7">
        <v>7</v>
      </c>
      <c r="F97" s="7">
        <v>7</v>
      </c>
      <c r="G97" s="7">
        <f t="shared" si="7"/>
        <v>7</v>
      </c>
      <c r="H97" s="7">
        <f t="shared" si="8"/>
        <v>7</v>
      </c>
      <c r="I97" s="55"/>
    </row>
  </sheetData>
  <mergeCells count="33">
    <mergeCell ref="A15:A44"/>
    <mergeCell ref="B16:B28"/>
    <mergeCell ref="I16:I28"/>
    <mergeCell ref="B29:B36"/>
    <mergeCell ref="I29:I36"/>
    <mergeCell ref="A2:A14"/>
    <mergeCell ref="B2:B7"/>
    <mergeCell ref="I2:I7"/>
    <mergeCell ref="B10:B13"/>
    <mergeCell ref="I10:I13"/>
    <mergeCell ref="B37:B40"/>
    <mergeCell ref="I37:I40"/>
    <mergeCell ref="B42:B44"/>
    <mergeCell ref="I42:I44"/>
    <mergeCell ref="B45:B50"/>
    <mergeCell ref="I45:I50"/>
    <mergeCell ref="A45:A57"/>
    <mergeCell ref="A58:A87"/>
    <mergeCell ref="B59:B71"/>
    <mergeCell ref="I59:I71"/>
    <mergeCell ref="B72:B79"/>
    <mergeCell ref="I72:I79"/>
    <mergeCell ref="B80:B83"/>
    <mergeCell ref="I80:I83"/>
    <mergeCell ref="B85:B87"/>
    <mergeCell ref="I85:I87"/>
    <mergeCell ref="B53:B56"/>
    <mergeCell ref="I53:I56"/>
    <mergeCell ref="A88:A97"/>
    <mergeCell ref="B88:B93"/>
    <mergeCell ref="I88:I93"/>
    <mergeCell ref="B95:B97"/>
    <mergeCell ref="I95:I9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E6C2-C62E-4DA4-BF8F-3774491B45A5}">
  <dimension ref="A1:I89"/>
  <sheetViews>
    <sheetView zoomScaleNormal="100" workbookViewId="0"/>
  </sheetViews>
  <sheetFormatPr defaultRowHeight="15" x14ac:dyDescent="0.25"/>
  <cols>
    <col min="1" max="1" width="20.85546875" customWidth="1"/>
    <col min="2" max="2" width="34.140625" customWidth="1"/>
    <col min="4" max="4" width="28.7109375" customWidth="1"/>
    <col min="257" max="257" width="48.140625" customWidth="1"/>
    <col min="258" max="258" width="34.140625" customWidth="1"/>
    <col min="260" max="260" width="28.7109375" customWidth="1"/>
    <col min="513" max="513" width="48.140625" customWidth="1"/>
    <col min="514" max="514" width="34.140625" customWidth="1"/>
    <col min="516" max="516" width="28.7109375" customWidth="1"/>
    <col min="769" max="769" width="48.140625" customWidth="1"/>
    <col min="770" max="770" width="34.140625" customWidth="1"/>
    <col min="772" max="772" width="28.7109375" customWidth="1"/>
    <col min="1025" max="1025" width="48.140625" customWidth="1"/>
    <col min="1026" max="1026" width="34.140625" customWidth="1"/>
    <col min="1028" max="1028" width="28.7109375" customWidth="1"/>
    <col min="1281" max="1281" width="48.140625" customWidth="1"/>
    <col min="1282" max="1282" width="34.140625" customWidth="1"/>
    <col min="1284" max="1284" width="28.7109375" customWidth="1"/>
    <col min="1537" max="1537" width="48.140625" customWidth="1"/>
    <col min="1538" max="1538" width="34.140625" customWidth="1"/>
    <col min="1540" max="1540" width="28.7109375" customWidth="1"/>
    <col min="1793" max="1793" width="48.140625" customWidth="1"/>
    <col min="1794" max="1794" width="34.140625" customWidth="1"/>
    <col min="1796" max="1796" width="28.7109375" customWidth="1"/>
    <col min="2049" max="2049" width="48.140625" customWidth="1"/>
    <col min="2050" max="2050" width="34.140625" customWidth="1"/>
    <col min="2052" max="2052" width="28.7109375" customWidth="1"/>
    <col min="2305" max="2305" width="48.140625" customWidth="1"/>
    <col min="2306" max="2306" width="34.140625" customWidth="1"/>
    <col min="2308" max="2308" width="28.7109375" customWidth="1"/>
    <col min="2561" max="2561" width="48.140625" customWidth="1"/>
    <col min="2562" max="2562" width="34.140625" customWidth="1"/>
    <col min="2564" max="2564" width="28.7109375" customWidth="1"/>
    <col min="2817" max="2817" width="48.140625" customWidth="1"/>
    <col min="2818" max="2818" width="34.140625" customWidth="1"/>
    <col min="2820" max="2820" width="28.7109375" customWidth="1"/>
    <col min="3073" max="3073" width="48.140625" customWidth="1"/>
    <col min="3074" max="3074" width="34.140625" customWidth="1"/>
    <col min="3076" max="3076" width="28.7109375" customWidth="1"/>
    <col min="3329" max="3329" width="48.140625" customWidth="1"/>
    <col min="3330" max="3330" width="34.140625" customWidth="1"/>
    <col min="3332" max="3332" width="28.7109375" customWidth="1"/>
    <col min="3585" max="3585" width="48.140625" customWidth="1"/>
    <col min="3586" max="3586" width="34.140625" customWidth="1"/>
    <col min="3588" max="3588" width="28.7109375" customWidth="1"/>
    <col min="3841" max="3841" width="48.140625" customWidth="1"/>
    <col min="3842" max="3842" width="34.140625" customWidth="1"/>
    <col min="3844" max="3844" width="28.7109375" customWidth="1"/>
    <col min="4097" max="4097" width="48.140625" customWidth="1"/>
    <col min="4098" max="4098" width="34.140625" customWidth="1"/>
    <col min="4100" max="4100" width="28.7109375" customWidth="1"/>
    <col min="4353" max="4353" width="48.140625" customWidth="1"/>
    <col min="4354" max="4354" width="34.140625" customWidth="1"/>
    <col min="4356" max="4356" width="28.7109375" customWidth="1"/>
    <col min="4609" max="4609" width="48.140625" customWidth="1"/>
    <col min="4610" max="4610" width="34.140625" customWidth="1"/>
    <col min="4612" max="4612" width="28.7109375" customWidth="1"/>
    <col min="4865" max="4865" width="48.140625" customWidth="1"/>
    <col min="4866" max="4866" width="34.140625" customWidth="1"/>
    <col min="4868" max="4868" width="28.7109375" customWidth="1"/>
    <col min="5121" max="5121" width="48.140625" customWidth="1"/>
    <col min="5122" max="5122" width="34.140625" customWidth="1"/>
    <col min="5124" max="5124" width="28.7109375" customWidth="1"/>
    <col min="5377" max="5377" width="48.140625" customWidth="1"/>
    <col min="5378" max="5378" width="34.140625" customWidth="1"/>
    <col min="5380" max="5380" width="28.7109375" customWidth="1"/>
    <col min="5633" max="5633" width="48.140625" customWidth="1"/>
    <col min="5634" max="5634" width="34.140625" customWidth="1"/>
    <col min="5636" max="5636" width="28.7109375" customWidth="1"/>
    <col min="5889" max="5889" width="48.140625" customWidth="1"/>
    <col min="5890" max="5890" width="34.140625" customWidth="1"/>
    <col min="5892" max="5892" width="28.7109375" customWidth="1"/>
    <col min="6145" max="6145" width="48.140625" customWidth="1"/>
    <col min="6146" max="6146" width="34.140625" customWidth="1"/>
    <col min="6148" max="6148" width="28.7109375" customWidth="1"/>
    <col min="6401" max="6401" width="48.140625" customWidth="1"/>
    <col min="6402" max="6402" width="34.140625" customWidth="1"/>
    <col min="6404" max="6404" width="28.7109375" customWidth="1"/>
    <col min="6657" max="6657" width="48.140625" customWidth="1"/>
    <col min="6658" max="6658" width="34.140625" customWidth="1"/>
    <col min="6660" max="6660" width="28.7109375" customWidth="1"/>
    <col min="6913" max="6913" width="48.140625" customWidth="1"/>
    <col min="6914" max="6914" width="34.140625" customWidth="1"/>
    <col min="6916" max="6916" width="28.7109375" customWidth="1"/>
    <col min="7169" max="7169" width="48.140625" customWidth="1"/>
    <col min="7170" max="7170" width="34.140625" customWidth="1"/>
    <col min="7172" max="7172" width="28.7109375" customWidth="1"/>
    <col min="7425" max="7425" width="48.140625" customWidth="1"/>
    <col min="7426" max="7426" width="34.140625" customWidth="1"/>
    <col min="7428" max="7428" width="28.7109375" customWidth="1"/>
    <col min="7681" max="7681" width="48.140625" customWidth="1"/>
    <col min="7682" max="7682" width="34.140625" customWidth="1"/>
    <col min="7684" max="7684" width="28.7109375" customWidth="1"/>
    <col min="7937" max="7937" width="48.140625" customWidth="1"/>
    <col min="7938" max="7938" width="34.140625" customWidth="1"/>
    <col min="7940" max="7940" width="28.7109375" customWidth="1"/>
    <col min="8193" max="8193" width="48.140625" customWidth="1"/>
    <col min="8194" max="8194" width="34.140625" customWidth="1"/>
    <col min="8196" max="8196" width="28.7109375" customWidth="1"/>
    <col min="8449" max="8449" width="48.140625" customWidth="1"/>
    <col min="8450" max="8450" width="34.140625" customWidth="1"/>
    <col min="8452" max="8452" width="28.7109375" customWidth="1"/>
    <col min="8705" max="8705" width="48.140625" customWidth="1"/>
    <col min="8706" max="8706" width="34.140625" customWidth="1"/>
    <col min="8708" max="8708" width="28.7109375" customWidth="1"/>
    <col min="8961" max="8961" width="48.140625" customWidth="1"/>
    <col min="8962" max="8962" width="34.140625" customWidth="1"/>
    <col min="8964" max="8964" width="28.7109375" customWidth="1"/>
    <col min="9217" max="9217" width="48.140625" customWidth="1"/>
    <col min="9218" max="9218" width="34.140625" customWidth="1"/>
    <col min="9220" max="9220" width="28.7109375" customWidth="1"/>
    <col min="9473" max="9473" width="48.140625" customWidth="1"/>
    <col min="9474" max="9474" width="34.140625" customWidth="1"/>
    <col min="9476" max="9476" width="28.7109375" customWidth="1"/>
    <col min="9729" max="9729" width="48.140625" customWidth="1"/>
    <col min="9730" max="9730" width="34.140625" customWidth="1"/>
    <col min="9732" max="9732" width="28.7109375" customWidth="1"/>
    <col min="9985" max="9985" width="48.140625" customWidth="1"/>
    <col min="9986" max="9986" width="34.140625" customWidth="1"/>
    <col min="9988" max="9988" width="28.7109375" customWidth="1"/>
    <col min="10241" max="10241" width="48.140625" customWidth="1"/>
    <col min="10242" max="10242" width="34.140625" customWidth="1"/>
    <col min="10244" max="10244" width="28.7109375" customWidth="1"/>
    <col min="10497" max="10497" width="48.140625" customWidth="1"/>
    <col min="10498" max="10498" width="34.140625" customWidth="1"/>
    <col min="10500" max="10500" width="28.7109375" customWidth="1"/>
    <col min="10753" max="10753" width="48.140625" customWidth="1"/>
    <col min="10754" max="10754" width="34.140625" customWidth="1"/>
    <col min="10756" max="10756" width="28.7109375" customWidth="1"/>
    <col min="11009" max="11009" width="48.140625" customWidth="1"/>
    <col min="11010" max="11010" width="34.140625" customWidth="1"/>
    <col min="11012" max="11012" width="28.7109375" customWidth="1"/>
    <col min="11265" max="11265" width="48.140625" customWidth="1"/>
    <col min="11266" max="11266" width="34.140625" customWidth="1"/>
    <col min="11268" max="11268" width="28.7109375" customWidth="1"/>
    <col min="11521" max="11521" width="48.140625" customWidth="1"/>
    <col min="11522" max="11522" width="34.140625" customWidth="1"/>
    <col min="11524" max="11524" width="28.7109375" customWidth="1"/>
    <col min="11777" max="11777" width="48.140625" customWidth="1"/>
    <col min="11778" max="11778" width="34.140625" customWidth="1"/>
    <col min="11780" max="11780" width="28.7109375" customWidth="1"/>
    <col min="12033" max="12033" width="48.140625" customWidth="1"/>
    <col min="12034" max="12034" width="34.140625" customWidth="1"/>
    <col min="12036" max="12036" width="28.7109375" customWidth="1"/>
    <col min="12289" max="12289" width="48.140625" customWidth="1"/>
    <col min="12290" max="12290" width="34.140625" customWidth="1"/>
    <col min="12292" max="12292" width="28.7109375" customWidth="1"/>
    <col min="12545" max="12545" width="48.140625" customWidth="1"/>
    <col min="12546" max="12546" width="34.140625" customWidth="1"/>
    <col min="12548" max="12548" width="28.7109375" customWidth="1"/>
    <col min="12801" max="12801" width="48.140625" customWidth="1"/>
    <col min="12802" max="12802" width="34.140625" customWidth="1"/>
    <col min="12804" max="12804" width="28.7109375" customWidth="1"/>
    <col min="13057" max="13057" width="48.140625" customWidth="1"/>
    <col min="13058" max="13058" width="34.140625" customWidth="1"/>
    <col min="13060" max="13060" width="28.7109375" customWidth="1"/>
    <col min="13313" max="13313" width="48.140625" customWidth="1"/>
    <col min="13314" max="13314" width="34.140625" customWidth="1"/>
    <col min="13316" max="13316" width="28.7109375" customWidth="1"/>
    <col min="13569" max="13569" width="48.140625" customWidth="1"/>
    <col min="13570" max="13570" width="34.140625" customWidth="1"/>
    <col min="13572" max="13572" width="28.7109375" customWidth="1"/>
    <col min="13825" max="13825" width="48.140625" customWidth="1"/>
    <col min="13826" max="13826" width="34.140625" customWidth="1"/>
    <col min="13828" max="13828" width="28.7109375" customWidth="1"/>
    <col min="14081" max="14081" width="48.140625" customWidth="1"/>
    <col min="14082" max="14082" width="34.140625" customWidth="1"/>
    <col min="14084" max="14084" width="28.7109375" customWidth="1"/>
    <col min="14337" max="14337" width="48.140625" customWidth="1"/>
    <col min="14338" max="14338" width="34.140625" customWidth="1"/>
    <col min="14340" max="14340" width="28.7109375" customWidth="1"/>
    <col min="14593" max="14593" width="48.140625" customWidth="1"/>
    <col min="14594" max="14594" width="34.140625" customWidth="1"/>
    <col min="14596" max="14596" width="28.7109375" customWidth="1"/>
    <col min="14849" max="14849" width="48.140625" customWidth="1"/>
    <col min="14850" max="14850" width="34.140625" customWidth="1"/>
    <col min="14852" max="14852" width="28.7109375" customWidth="1"/>
    <col min="15105" max="15105" width="48.140625" customWidth="1"/>
    <col min="15106" max="15106" width="34.140625" customWidth="1"/>
    <col min="15108" max="15108" width="28.7109375" customWidth="1"/>
    <col min="15361" max="15361" width="48.140625" customWidth="1"/>
    <col min="15362" max="15362" width="34.140625" customWidth="1"/>
    <col min="15364" max="15364" width="28.7109375" customWidth="1"/>
    <col min="15617" max="15617" width="48.140625" customWidth="1"/>
    <col min="15618" max="15618" width="34.140625" customWidth="1"/>
    <col min="15620" max="15620" width="28.7109375" customWidth="1"/>
    <col min="15873" max="15873" width="48.140625" customWidth="1"/>
    <col min="15874" max="15874" width="34.140625" customWidth="1"/>
    <col min="15876" max="15876" width="28.7109375" customWidth="1"/>
    <col min="16129" max="16129" width="48.140625" customWidth="1"/>
    <col min="16130" max="16130" width="34.140625" customWidth="1"/>
    <col min="16132" max="16132" width="28.7109375" customWidth="1"/>
  </cols>
  <sheetData>
    <row r="1" spans="1:9" ht="45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spans="1:9" x14ac:dyDescent="0.25">
      <c r="A2" s="56" t="s">
        <v>9</v>
      </c>
      <c r="B2" s="2" t="s">
        <v>31</v>
      </c>
      <c r="C2" s="2">
        <v>1</v>
      </c>
      <c r="D2" s="15" t="s">
        <v>128</v>
      </c>
      <c r="E2" s="7">
        <v>93</v>
      </c>
      <c r="F2" s="7">
        <v>60</v>
      </c>
      <c r="G2" s="7">
        <f t="shared" ref="G2:G47" si="0">E2*C2</f>
        <v>93</v>
      </c>
      <c r="H2" s="7">
        <f t="shared" ref="H2:H47" si="1">F2*C2</f>
        <v>60</v>
      </c>
      <c r="I2" s="1">
        <v>60</v>
      </c>
    </row>
    <row r="3" spans="1:9" x14ac:dyDescent="0.25">
      <c r="A3" s="57"/>
      <c r="B3" s="54" t="s">
        <v>116</v>
      </c>
      <c r="C3" s="2">
        <f t="shared" ref="C3:C17" si="2">C2</f>
        <v>1</v>
      </c>
      <c r="D3" s="6" t="s">
        <v>117</v>
      </c>
      <c r="E3" s="7">
        <v>81.360000000000014</v>
      </c>
      <c r="F3" s="7">
        <v>72</v>
      </c>
      <c r="G3" s="7">
        <f t="shared" si="0"/>
        <v>81.360000000000014</v>
      </c>
      <c r="H3" s="7">
        <f t="shared" si="1"/>
        <v>72</v>
      </c>
      <c r="I3" s="55">
        <v>90</v>
      </c>
    </row>
    <row r="4" spans="1:9" x14ac:dyDescent="0.25">
      <c r="A4" s="57"/>
      <c r="B4" s="54"/>
      <c r="C4" s="2">
        <f t="shared" si="2"/>
        <v>1</v>
      </c>
      <c r="D4" s="6" t="s">
        <v>23</v>
      </c>
      <c r="E4" s="7">
        <v>17.100000000000001</v>
      </c>
      <c r="F4" s="7">
        <v>17.100000000000001</v>
      </c>
      <c r="G4" s="7">
        <f t="shared" si="0"/>
        <v>17.100000000000001</v>
      </c>
      <c r="H4" s="7">
        <f t="shared" si="1"/>
        <v>17.100000000000001</v>
      </c>
      <c r="I4" s="55"/>
    </row>
    <row r="5" spans="1:9" x14ac:dyDescent="0.25">
      <c r="A5" s="57"/>
      <c r="B5" s="54"/>
      <c r="C5" s="2">
        <f t="shared" si="2"/>
        <v>1</v>
      </c>
      <c r="D5" s="6" t="s">
        <v>87</v>
      </c>
      <c r="E5" s="7">
        <v>5.9399999999999995</v>
      </c>
      <c r="F5" s="7">
        <v>5.4</v>
      </c>
      <c r="G5" s="7">
        <f t="shared" si="0"/>
        <v>5.9399999999999995</v>
      </c>
      <c r="H5" s="7">
        <f t="shared" si="1"/>
        <v>5.4</v>
      </c>
      <c r="I5" s="55"/>
    </row>
    <row r="6" spans="1:9" x14ac:dyDescent="0.25">
      <c r="A6" s="57"/>
      <c r="B6" s="54"/>
      <c r="C6" s="2">
        <f t="shared" si="2"/>
        <v>1</v>
      </c>
      <c r="D6" s="6" t="s">
        <v>45</v>
      </c>
      <c r="E6" s="7">
        <v>12.6</v>
      </c>
      <c r="F6" s="7">
        <v>12.6</v>
      </c>
      <c r="G6" s="7">
        <f t="shared" si="0"/>
        <v>12.6</v>
      </c>
      <c r="H6" s="7">
        <f t="shared" si="1"/>
        <v>12.6</v>
      </c>
      <c r="I6" s="55"/>
    </row>
    <row r="7" spans="1:9" x14ac:dyDescent="0.25">
      <c r="A7" s="57"/>
      <c r="B7" s="54"/>
      <c r="C7" s="2">
        <f t="shared" si="2"/>
        <v>1</v>
      </c>
      <c r="D7" s="6" t="s">
        <v>20</v>
      </c>
      <c r="E7" s="7">
        <v>0.36000000000000004</v>
      </c>
      <c r="F7" s="7">
        <v>0.36000000000000004</v>
      </c>
      <c r="G7" s="7">
        <f t="shared" si="0"/>
        <v>0.36000000000000004</v>
      </c>
      <c r="H7" s="7">
        <f t="shared" si="1"/>
        <v>0.36000000000000004</v>
      </c>
      <c r="I7" s="55"/>
    </row>
    <row r="8" spans="1:9" x14ac:dyDescent="0.25">
      <c r="A8" s="57"/>
      <c r="B8" s="54"/>
      <c r="C8" s="2">
        <f t="shared" si="2"/>
        <v>1</v>
      </c>
      <c r="D8" s="6" t="s">
        <v>15</v>
      </c>
      <c r="E8" s="7">
        <v>1.8</v>
      </c>
      <c r="F8" s="7">
        <v>1.8</v>
      </c>
      <c r="G8" s="7">
        <f t="shared" si="0"/>
        <v>1.8</v>
      </c>
      <c r="H8" s="7">
        <f t="shared" si="1"/>
        <v>1.8</v>
      </c>
      <c r="I8" s="55"/>
    </row>
    <row r="9" spans="1:9" x14ac:dyDescent="0.25">
      <c r="A9" s="57"/>
      <c r="B9" s="54" t="s">
        <v>118</v>
      </c>
      <c r="C9" s="2">
        <f t="shared" si="2"/>
        <v>1</v>
      </c>
      <c r="D9" s="6" t="s">
        <v>76</v>
      </c>
      <c r="E9" s="7">
        <v>54</v>
      </c>
      <c r="F9" s="7">
        <v>54</v>
      </c>
      <c r="G9" s="7">
        <f t="shared" si="0"/>
        <v>54</v>
      </c>
      <c r="H9" s="7">
        <f t="shared" si="1"/>
        <v>54</v>
      </c>
      <c r="I9" s="55">
        <v>150</v>
      </c>
    </row>
    <row r="10" spans="1:9" x14ac:dyDescent="0.25">
      <c r="A10" s="57"/>
      <c r="B10" s="54"/>
      <c r="C10" s="2">
        <f t="shared" si="2"/>
        <v>1</v>
      </c>
      <c r="D10" s="6" t="s">
        <v>59</v>
      </c>
      <c r="E10" s="7">
        <v>0.5</v>
      </c>
      <c r="F10" s="7">
        <v>0.5</v>
      </c>
      <c r="G10" s="7">
        <f t="shared" si="0"/>
        <v>0.5</v>
      </c>
      <c r="H10" s="7">
        <f t="shared" si="1"/>
        <v>0.5</v>
      </c>
      <c r="I10" s="55"/>
    </row>
    <row r="11" spans="1:9" x14ac:dyDescent="0.25">
      <c r="A11" s="57"/>
      <c r="B11" s="54"/>
      <c r="C11" s="2">
        <f t="shared" si="2"/>
        <v>1</v>
      </c>
      <c r="D11" s="6" t="s">
        <v>15</v>
      </c>
      <c r="E11" s="7">
        <v>6.8</v>
      </c>
      <c r="F11" s="7">
        <v>6.8</v>
      </c>
      <c r="G11" s="7">
        <f t="shared" si="0"/>
        <v>6.8</v>
      </c>
      <c r="H11" s="7">
        <f t="shared" si="1"/>
        <v>6.8</v>
      </c>
      <c r="I11" s="55"/>
    </row>
    <row r="12" spans="1:9" x14ac:dyDescent="0.25">
      <c r="A12" s="57"/>
      <c r="B12" s="54"/>
      <c r="C12" s="2">
        <f t="shared" si="2"/>
        <v>1</v>
      </c>
      <c r="D12" s="6" t="s">
        <v>45</v>
      </c>
      <c r="E12" s="7">
        <v>324</v>
      </c>
      <c r="F12" s="7">
        <v>324</v>
      </c>
      <c r="G12" s="7">
        <f t="shared" si="0"/>
        <v>324</v>
      </c>
      <c r="H12" s="7">
        <f t="shared" si="1"/>
        <v>324</v>
      </c>
      <c r="I12" s="55"/>
    </row>
    <row r="13" spans="1:9" x14ac:dyDescent="0.25">
      <c r="A13" s="57"/>
      <c r="B13" s="2" t="s">
        <v>23</v>
      </c>
      <c r="C13" s="2">
        <f>C17</f>
        <v>1</v>
      </c>
      <c r="D13" s="6" t="s">
        <v>23</v>
      </c>
      <c r="E13" s="7">
        <v>30</v>
      </c>
      <c r="F13" s="7">
        <v>30</v>
      </c>
      <c r="G13" s="7">
        <f>E13*C13</f>
        <v>30</v>
      </c>
      <c r="H13" s="7">
        <f>F13*C13</f>
        <v>30</v>
      </c>
      <c r="I13" s="1">
        <v>30</v>
      </c>
    </row>
    <row r="14" spans="1:9" x14ac:dyDescent="0.25">
      <c r="A14" s="57"/>
      <c r="B14" s="54" t="s">
        <v>172</v>
      </c>
      <c r="C14" s="2">
        <f>C12</f>
        <v>1</v>
      </c>
      <c r="D14" s="6" t="s">
        <v>25</v>
      </c>
      <c r="E14" s="7">
        <v>1</v>
      </c>
      <c r="F14" s="7">
        <v>1</v>
      </c>
      <c r="G14" s="7">
        <f t="shared" si="0"/>
        <v>1</v>
      </c>
      <c r="H14" s="7">
        <f t="shared" si="1"/>
        <v>1</v>
      </c>
      <c r="I14" s="55">
        <v>200</v>
      </c>
    </row>
    <row r="15" spans="1:9" x14ac:dyDescent="0.25">
      <c r="A15" s="57"/>
      <c r="B15" s="54"/>
      <c r="C15" s="2">
        <f t="shared" si="2"/>
        <v>1</v>
      </c>
      <c r="D15" s="6" t="s">
        <v>45</v>
      </c>
      <c r="E15" s="7">
        <v>196</v>
      </c>
      <c r="F15" s="7">
        <v>196</v>
      </c>
      <c r="G15" s="7">
        <f t="shared" si="0"/>
        <v>196</v>
      </c>
      <c r="H15" s="7">
        <f t="shared" si="1"/>
        <v>196</v>
      </c>
      <c r="I15" s="55"/>
    </row>
    <row r="16" spans="1:9" x14ac:dyDescent="0.25">
      <c r="A16" s="57"/>
      <c r="B16" s="54"/>
      <c r="C16" s="2">
        <f t="shared" si="2"/>
        <v>1</v>
      </c>
      <c r="D16" s="6" t="s">
        <v>19</v>
      </c>
      <c r="E16" s="7">
        <v>7</v>
      </c>
      <c r="F16" s="7">
        <v>7</v>
      </c>
      <c r="G16" s="7">
        <f t="shared" si="0"/>
        <v>7</v>
      </c>
      <c r="H16" s="7">
        <f t="shared" si="1"/>
        <v>7</v>
      </c>
      <c r="I16" s="55"/>
    </row>
    <row r="17" spans="1:9" x14ac:dyDescent="0.25">
      <c r="A17" s="58"/>
      <c r="B17" s="54"/>
      <c r="C17" s="2">
        <f t="shared" si="2"/>
        <v>1</v>
      </c>
      <c r="D17" s="6" t="s">
        <v>112</v>
      </c>
      <c r="E17" s="7">
        <v>7.5</v>
      </c>
      <c r="F17" s="7">
        <v>7</v>
      </c>
      <c r="G17" s="7">
        <f t="shared" si="0"/>
        <v>7.5</v>
      </c>
      <c r="H17" s="7">
        <f t="shared" si="1"/>
        <v>7</v>
      </c>
      <c r="I17" s="55"/>
    </row>
    <row r="18" spans="1:9" ht="30" x14ac:dyDescent="0.25">
      <c r="A18" s="56" t="s">
        <v>30</v>
      </c>
      <c r="B18" s="2" t="s">
        <v>31</v>
      </c>
      <c r="C18" s="2">
        <v>1</v>
      </c>
      <c r="D18" s="6" t="s">
        <v>122</v>
      </c>
      <c r="E18" s="7">
        <v>60</v>
      </c>
      <c r="F18" s="7">
        <v>60</v>
      </c>
      <c r="G18" s="7">
        <f t="shared" si="0"/>
        <v>60</v>
      </c>
      <c r="H18" s="7">
        <f t="shared" si="1"/>
        <v>60</v>
      </c>
      <c r="I18" s="1">
        <v>60</v>
      </c>
    </row>
    <row r="19" spans="1:9" x14ac:dyDescent="0.25">
      <c r="A19" s="57"/>
      <c r="B19" s="54" t="s">
        <v>176</v>
      </c>
      <c r="C19" s="2">
        <f t="shared" ref="C19:C29" si="3">C18</f>
        <v>1</v>
      </c>
      <c r="D19" s="6" t="s">
        <v>35</v>
      </c>
      <c r="E19" s="7">
        <v>108.80000000000001</v>
      </c>
      <c r="F19" s="7">
        <v>80</v>
      </c>
      <c r="G19" s="7">
        <f t="shared" si="0"/>
        <v>108.80000000000001</v>
      </c>
      <c r="H19" s="7">
        <f t="shared" si="1"/>
        <v>80</v>
      </c>
      <c r="I19" s="55">
        <v>200</v>
      </c>
    </row>
    <row r="20" spans="1:9" x14ac:dyDescent="0.25">
      <c r="A20" s="57"/>
      <c r="B20" s="54"/>
      <c r="C20" s="2">
        <f t="shared" si="3"/>
        <v>1</v>
      </c>
      <c r="D20" s="6" t="s">
        <v>79</v>
      </c>
      <c r="E20" s="7">
        <v>0.8</v>
      </c>
      <c r="F20" s="7">
        <v>0.8</v>
      </c>
      <c r="G20" s="7">
        <f t="shared" si="0"/>
        <v>0.8</v>
      </c>
      <c r="H20" s="7">
        <f t="shared" si="1"/>
        <v>0.8</v>
      </c>
      <c r="I20" s="55"/>
    </row>
    <row r="21" spans="1:9" x14ac:dyDescent="0.25">
      <c r="A21" s="57"/>
      <c r="B21" s="54"/>
      <c r="C21" s="2">
        <f t="shared" si="3"/>
        <v>1</v>
      </c>
      <c r="D21" s="6" t="s">
        <v>12</v>
      </c>
      <c r="E21" s="7">
        <v>12.5</v>
      </c>
      <c r="F21" s="7">
        <v>10</v>
      </c>
      <c r="G21" s="7">
        <f t="shared" si="0"/>
        <v>12.5</v>
      </c>
      <c r="H21" s="7">
        <f t="shared" si="1"/>
        <v>10</v>
      </c>
      <c r="I21" s="55"/>
    </row>
    <row r="22" spans="1:9" x14ac:dyDescent="0.25">
      <c r="A22" s="57"/>
      <c r="B22" s="54"/>
      <c r="C22" s="2">
        <f t="shared" si="3"/>
        <v>1</v>
      </c>
      <c r="D22" s="6" t="s">
        <v>36</v>
      </c>
      <c r="E22" s="7">
        <v>12.5</v>
      </c>
      <c r="F22" s="7">
        <v>10</v>
      </c>
      <c r="G22" s="7">
        <f t="shared" si="0"/>
        <v>12.5</v>
      </c>
      <c r="H22" s="7">
        <f t="shared" si="1"/>
        <v>10</v>
      </c>
      <c r="I22" s="55"/>
    </row>
    <row r="23" spans="1:9" x14ac:dyDescent="0.25">
      <c r="A23" s="57"/>
      <c r="B23" s="54"/>
      <c r="C23" s="2">
        <f t="shared" si="3"/>
        <v>1</v>
      </c>
      <c r="D23" s="6" t="s">
        <v>38</v>
      </c>
      <c r="E23" s="7">
        <v>2</v>
      </c>
      <c r="F23" s="7">
        <v>2</v>
      </c>
      <c r="G23" s="7">
        <f t="shared" si="0"/>
        <v>2</v>
      </c>
      <c r="H23" s="7">
        <f t="shared" si="1"/>
        <v>2</v>
      </c>
      <c r="I23" s="55"/>
    </row>
    <row r="24" spans="1:9" x14ac:dyDescent="0.25">
      <c r="A24" s="57"/>
      <c r="B24" s="54"/>
      <c r="C24" s="2">
        <f t="shared" si="3"/>
        <v>1</v>
      </c>
      <c r="D24" s="6" t="s">
        <v>98</v>
      </c>
      <c r="E24" s="7">
        <v>140</v>
      </c>
      <c r="F24" s="7">
        <v>140</v>
      </c>
      <c r="G24" s="7">
        <f t="shared" si="0"/>
        <v>140</v>
      </c>
      <c r="H24" s="7">
        <f t="shared" si="1"/>
        <v>140</v>
      </c>
      <c r="I24" s="55"/>
    </row>
    <row r="25" spans="1:9" x14ac:dyDescent="0.25">
      <c r="A25" s="57"/>
      <c r="B25" s="54"/>
      <c r="C25" s="2">
        <f t="shared" si="3"/>
        <v>1</v>
      </c>
      <c r="D25" s="6" t="s">
        <v>20</v>
      </c>
      <c r="E25" s="7">
        <v>0.48</v>
      </c>
      <c r="F25" s="7">
        <v>0.48</v>
      </c>
      <c r="G25" s="7">
        <f t="shared" si="0"/>
        <v>0.48</v>
      </c>
      <c r="H25" s="7">
        <f t="shared" si="1"/>
        <v>0.48</v>
      </c>
      <c r="I25" s="55"/>
    </row>
    <row r="26" spans="1:9" x14ac:dyDescent="0.25">
      <c r="A26" s="57"/>
      <c r="B26" s="54"/>
      <c r="C26" s="2">
        <f t="shared" si="3"/>
        <v>1</v>
      </c>
      <c r="D26" s="6" t="s">
        <v>39</v>
      </c>
      <c r="E26" s="7">
        <v>0.04</v>
      </c>
      <c r="F26" s="7">
        <v>0.04</v>
      </c>
      <c r="G26" s="7">
        <f t="shared" si="0"/>
        <v>0.04</v>
      </c>
      <c r="H26" s="7">
        <f t="shared" si="1"/>
        <v>0.04</v>
      </c>
      <c r="I26" s="55"/>
    </row>
    <row r="27" spans="1:9" ht="30" x14ac:dyDescent="0.25">
      <c r="A27" s="57"/>
      <c r="B27" s="54"/>
      <c r="C27" s="2">
        <f t="shared" si="3"/>
        <v>1</v>
      </c>
      <c r="D27" s="6" t="s">
        <v>75</v>
      </c>
      <c r="E27" s="7">
        <v>25.759999999999998</v>
      </c>
      <c r="F27" s="7">
        <v>22.8</v>
      </c>
      <c r="G27" s="7">
        <f t="shared" si="0"/>
        <v>25.759999999999998</v>
      </c>
      <c r="H27" s="7">
        <f t="shared" si="1"/>
        <v>22.8</v>
      </c>
      <c r="I27" s="55"/>
    </row>
    <row r="28" spans="1:9" x14ac:dyDescent="0.25">
      <c r="A28" s="57"/>
      <c r="B28" s="54"/>
      <c r="C28" s="2">
        <f t="shared" si="3"/>
        <v>1</v>
      </c>
      <c r="D28" s="6" t="s">
        <v>87</v>
      </c>
      <c r="E28" s="7">
        <v>1.76</v>
      </c>
      <c r="F28" s="7">
        <v>1.6</v>
      </c>
      <c r="G28" s="7">
        <f t="shared" si="0"/>
        <v>1.76</v>
      </c>
      <c r="H28" s="7">
        <f t="shared" si="1"/>
        <v>1.6</v>
      </c>
      <c r="I28" s="55"/>
    </row>
    <row r="29" spans="1:9" x14ac:dyDescent="0.25">
      <c r="A29" s="57"/>
      <c r="B29" s="54"/>
      <c r="C29" s="2">
        <f t="shared" si="3"/>
        <v>1</v>
      </c>
      <c r="D29" s="6" t="s">
        <v>45</v>
      </c>
      <c r="E29" s="7">
        <v>2</v>
      </c>
      <c r="F29" s="7">
        <v>2</v>
      </c>
      <c r="G29" s="7">
        <f t="shared" si="0"/>
        <v>2</v>
      </c>
      <c r="H29" s="7">
        <f t="shared" si="1"/>
        <v>2</v>
      </c>
      <c r="I29" s="55"/>
    </row>
    <row r="30" spans="1:9" ht="30" x14ac:dyDescent="0.25">
      <c r="A30" s="57"/>
      <c r="B30" s="54" t="s">
        <v>123</v>
      </c>
      <c r="C30" s="2">
        <f>C29</f>
        <v>1</v>
      </c>
      <c r="D30" s="6" t="s">
        <v>89</v>
      </c>
      <c r="E30" s="7">
        <v>132.66</v>
      </c>
      <c r="F30" s="7">
        <v>117.36999999999999</v>
      </c>
      <c r="G30" s="7">
        <f t="shared" si="0"/>
        <v>132.66</v>
      </c>
      <c r="H30" s="7">
        <f t="shared" si="1"/>
        <v>117.36999999999999</v>
      </c>
      <c r="I30" s="55">
        <v>220</v>
      </c>
    </row>
    <row r="31" spans="1:9" x14ac:dyDescent="0.25">
      <c r="A31" s="57"/>
      <c r="B31" s="54"/>
      <c r="C31" s="2">
        <f t="shared" ref="C31:C37" si="4">C30</f>
        <v>1</v>
      </c>
      <c r="D31" s="6" t="s">
        <v>38</v>
      </c>
      <c r="E31" s="7">
        <v>10.119999999999999</v>
      </c>
      <c r="F31" s="7">
        <v>10.119999999999999</v>
      </c>
      <c r="G31" s="7">
        <f t="shared" si="0"/>
        <v>10.119999999999999</v>
      </c>
      <c r="H31" s="7">
        <f t="shared" si="1"/>
        <v>10.119999999999999</v>
      </c>
      <c r="I31" s="55"/>
    </row>
    <row r="32" spans="1:9" x14ac:dyDescent="0.25">
      <c r="A32" s="57"/>
      <c r="B32" s="54"/>
      <c r="C32" s="2">
        <f t="shared" si="4"/>
        <v>1</v>
      </c>
      <c r="D32" s="6" t="s">
        <v>36</v>
      </c>
      <c r="E32" s="7">
        <v>9.24</v>
      </c>
      <c r="F32" s="7">
        <v>7.37</v>
      </c>
      <c r="G32" s="7">
        <f t="shared" si="0"/>
        <v>9.24</v>
      </c>
      <c r="H32" s="7">
        <f t="shared" si="1"/>
        <v>7.37</v>
      </c>
      <c r="I32" s="55"/>
    </row>
    <row r="33" spans="1:9" x14ac:dyDescent="0.25">
      <c r="A33" s="57"/>
      <c r="B33" s="54"/>
      <c r="C33" s="2">
        <f t="shared" si="4"/>
        <v>1</v>
      </c>
      <c r="D33" s="6" t="s">
        <v>12</v>
      </c>
      <c r="E33" s="7">
        <v>14.74</v>
      </c>
      <c r="F33" s="7">
        <v>11.77</v>
      </c>
      <c r="G33" s="7">
        <f t="shared" si="0"/>
        <v>14.74</v>
      </c>
      <c r="H33" s="7">
        <f t="shared" si="1"/>
        <v>11.77</v>
      </c>
      <c r="I33" s="55"/>
    </row>
    <row r="34" spans="1:9" x14ac:dyDescent="0.25">
      <c r="A34" s="57"/>
      <c r="B34" s="54"/>
      <c r="C34" s="2">
        <f t="shared" si="4"/>
        <v>1</v>
      </c>
      <c r="D34" s="6" t="s">
        <v>37</v>
      </c>
      <c r="E34" s="7">
        <v>4.7080000000000002</v>
      </c>
      <c r="F34" s="7">
        <v>4.7080000000000002</v>
      </c>
      <c r="G34" s="7">
        <f t="shared" si="0"/>
        <v>4.7080000000000002</v>
      </c>
      <c r="H34" s="7">
        <f t="shared" si="1"/>
        <v>4.7080000000000002</v>
      </c>
      <c r="I34" s="55"/>
    </row>
    <row r="35" spans="1:9" x14ac:dyDescent="0.25">
      <c r="A35" s="57"/>
      <c r="B35" s="54"/>
      <c r="C35" s="2">
        <f t="shared" si="4"/>
        <v>1</v>
      </c>
      <c r="D35" s="6" t="s">
        <v>76</v>
      </c>
      <c r="E35" s="7">
        <v>49.83</v>
      </c>
      <c r="F35" s="7">
        <v>49.83</v>
      </c>
      <c r="G35" s="7">
        <f t="shared" si="0"/>
        <v>49.83</v>
      </c>
      <c r="H35" s="7">
        <f t="shared" si="1"/>
        <v>49.83</v>
      </c>
      <c r="I35" s="55"/>
    </row>
    <row r="36" spans="1:9" x14ac:dyDescent="0.25">
      <c r="A36" s="57"/>
      <c r="B36" s="54"/>
      <c r="C36" s="2">
        <f t="shared" si="4"/>
        <v>1</v>
      </c>
      <c r="D36" s="6" t="s">
        <v>57</v>
      </c>
      <c r="E36" s="7">
        <v>199.54000000000002</v>
      </c>
      <c r="F36" s="7">
        <v>199.54000000000002</v>
      </c>
      <c r="G36" s="7">
        <f t="shared" si="0"/>
        <v>199.54000000000002</v>
      </c>
      <c r="H36" s="7">
        <f t="shared" si="1"/>
        <v>199.54000000000002</v>
      </c>
      <c r="I36" s="55"/>
    </row>
    <row r="37" spans="1:9" x14ac:dyDescent="0.25">
      <c r="A37" s="57"/>
      <c r="B37" s="54"/>
      <c r="C37" s="2">
        <f t="shared" si="4"/>
        <v>1</v>
      </c>
      <c r="D37" s="6" t="s">
        <v>20</v>
      </c>
      <c r="E37" s="7">
        <v>0.88</v>
      </c>
      <c r="F37" s="7">
        <v>0.88</v>
      </c>
      <c r="G37" s="7">
        <f t="shared" si="0"/>
        <v>0.88</v>
      </c>
      <c r="H37" s="7">
        <f t="shared" si="1"/>
        <v>0.88</v>
      </c>
      <c r="I37" s="55"/>
    </row>
    <row r="38" spans="1:9" x14ac:dyDescent="0.25">
      <c r="A38" s="57"/>
      <c r="B38" s="2" t="s">
        <v>82</v>
      </c>
      <c r="C38" s="2">
        <f>C41</f>
        <v>1</v>
      </c>
      <c r="D38" s="37" t="s">
        <v>82</v>
      </c>
      <c r="E38" s="7">
        <v>50</v>
      </c>
      <c r="F38" s="7">
        <v>50</v>
      </c>
      <c r="G38" s="7">
        <f>E38*C38</f>
        <v>50</v>
      </c>
      <c r="H38" s="7">
        <f>F38*C38</f>
        <v>50</v>
      </c>
      <c r="I38" s="1">
        <v>50</v>
      </c>
    </row>
    <row r="39" spans="1:9" x14ac:dyDescent="0.25">
      <c r="A39" s="57"/>
      <c r="B39" s="54" t="s">
        <v>48</v>
      </c>
      <c r="C39" s="2">
        <f>C37</f>
        <v>1</v>
      </c>
      <c r="D39" s="6" t="s">
        <v>49</v>
      </c>
      <c r="E39" s="7">
        <v>20.399999999999999</v>
      </c>
      <c r="F39" s="7">
        <v>20</v>
      </c>
      <c r="G39" s="7">
        <f t="shared" si="0"/>
        <v>20.399999999999999</v>
      </c>
      <c r="H39" s="7">
        <f t="shared" si="1"/>
        <v>20</v>
      </c>
      <c r="I39" s="55">
        <v>200</v>
      </c>
    </row>
    <row r="40" spans="1:9" x14ac:dyDescent="0.25">
      <c r="A40" s="57"/>
      <c r="B40" s="54"/>
      <c r="C40" s="2">
        <f>C39</f>
        <v>1</v>
      </c>
      <c r="D40" s="6" t="s">
        <v>26</v>
      </c>
      <c r="E40" s="7">
        <v>202</v>
      </c>
      <c r="F40" s="7">
        <v>202</v>
      </c>
      <c r="G40" s="7">
        <f t="shared" si="0"/>
        <v>202</v>
      </c>
      <c r="H40" s="7">
        <f t="shared" si="1"/>
        <v>202</v>
      </c>
      <c r="I40" s="55"/>
    </row>
    <row r="41" spans="1:9" x14ac:dyDescent="0.25">
      <c r="A41" s="58"/>
      <c r="B41" s="54"/>
      <c r="C41" s="2">
        <f>C40</f>
        <v>1</v>
      </c>
      <c r="D41" s="6" t="s">
        <v>19</v>
      </c>
      <c r="E41" s="7">
        <v>7</v>
      </c>
      <c r="F41" s="7">
        <v>7</v>
      </c>
      <c r="G41" s="7">
        <f t="shared" si="0"/>
        <v>7</v>
      </c>
      <c r="H41" s="7">
        <f t="shared" si="1"/>
        <v>7</v>
      </c>
      <c r="I41" s="55"/>
    </row>
    <row r="42" spans="1:9" x14ac:dyDescent="0.25">
      <c r="A42" s="56" t="s">
        <v>50</v>
      </c>
      <c r="B42" s="2" t="s">
        <v>31</v>
      </c>
      <c r="C42" s="2">
        <v>1</v>
      </c>
      <c r="D42" s="15" t="s">
        <v>128</v>
      </c>
      <c r="E42" s="7">
        <v>155</v>
      </c>
      <c r="F42" s="7">
        <v>100</v>
      </c>
      <c r="G42" s="7">
        <f t="shared" si="0"/>
        <v>155</v>
      </c>
      <c r="H42" s="7">
        <f t="shared" si="1"/>
        <v>100</v>
      </c>
      <c r="I42" s="1">
        <v>100</v>
      </c>
    </row>
    <row r="43" spans="1:9" x14ac:dyDescent="0.25">
      <c r="A43" s="57"/>
      <c r="B43" s="54" t="s">
        <v>116</v>
      </c>
      <c r="C43" s="2">
        <v>1</v>
      </c>
      <c r="D43" s="6" t="s">
        <v>117</v>
      </c>
      <c r="E43" s="7">
        <v>90.40000000000002</v>
      </c>
      <c r="F43" s="7">
        <v>80</v>
      </c>
      <c r="G43" s="7">
        <f t="shared" si="0"/>
        <v>90.40000000000002</v>
      </c>
      <c r="H43" s="7">
        <f t="shared" si="1"/>
        <v>80</v>
      </c>
      <c r="I43" s="55">
        <v>100</v>
      </c>
    </row>
    <row r="44" spans="1:9" x14ac:dyDescent="0.25">
      <c r="A44" s="57"/>
      <c r="B44" s="54"/>
      <c r="C44" s="2">
        <v>1</v>
      </c>
      <c r="D44" s="6" t="s">
        <v>23</v>
      </c>
      <c r="E44" s="7">
        <v>19</v>
      </c>
      <c r="F44" s="7">
        <v>19</v>
      </c>
      <c r="G44" s="7">
        <f t="shared" si="0"/>
        <v>19</v>
      </c>
      <c r="H44" s="7">
        <f t="shared" si="1"/>
        <v>19</v>
      </c>
      <c r="I44" s="55"/>
    </row>
    <row r="45" spans="1:9" x14ac:dyDescent="0.25">
      <c r="A45" s="57"/>
      <c r="B45" s="54"/>
      <c r="C45" s="2">
        <v>1</v>
      </c>
      <c r="D45" s="6" t="s">
        <v>87</v>
      </c>
      <c r="E45" s="7">
        <v>6.6</v>
      </c>
      <c r="F45" s="7">
        <v>6</v>
      </c>
      <c r="G45" s="7">
        <f t="shared" si="0"/>
        <v>6.6</v>
      </c>
      <c r="H45" s="7">
        <f t="shared" si="1"/>
        <v>6</v>
      </c>
      <c r="I45" s="55"/>
    </row>
    <row r="46" spans="1:9" x14ac:dyDescent="0.25">
      <c r="A46" s="57"/>
      <c r="B46" s="54"/>
      <c r="C46" s="2">
        <v>1</v>
      </c>
      <c r="D46" s="6" t="s">
        <v>45</v>
      </c>
      <c r="E46" s="7">
        <v>14</v>
      </c>
      <c r="F46" s="7">
        <v>14</v>
      </c>
      <c r="G46" s="7">
        <f t="shared" si="0"/>
        <v>14</v>
      </c>
      <c r="H46" s="7">
        <f t="shared" si="1"/>
        <v>14</v>
      </c>
      <c r="I46" s="55"/>
    </row>
    <row r="47" spans="1:9" x14ac:dyDescent="0.25">
      <c r="A47" s="57"/>
      <c r="B47" s="54"/>
      <c r="C47" s="2">
        <v>1</v>
      </c>
      <c r="D47" s="6" t="s">
        <v>20</v>
      </c>
      <c r="E47" s="7">
        <v>0.4</v>
      </c>
      <c r="F47" s="7">
        <v>0.4</v>
      </c>
      <c r="G47" s="7">
        <f t="shared" si="0"/>
        <v>0.4</v>
      </c>
      <c r="H47" s="7">
        <f t="shared" si="1"/>
        <v>0.4</v>
      </c>
      <c r="I47" s="55"/>
    </row>
    <row r="48" spans="1:9" x14ac:dyDescent="0.25">
      <c r="A48" s="57"/>
      <c r="B48" s="54"/>
      <c r="C48" s="2">
        <v>1</v>
      </c>
      <c r="D48" s="6" t="s">
        <v>15</v>
      </c>
      <c r="E48" s="7">
        <v>2</v>
      </c>
      <c r="F48" s="7">
        <v>2</v>
      </c>
      <c r="G48" s="7">
        <f t="shared" ref="G48:G81" si="5">E48*C48</f>
        <v>2</v>
      </c>
      <c r="H48" s="7">
        <f t="shared" ref="H48:H81" si="6">F48*C48</f>
        <v>2</v>
      </c>
      <c r="I48" s="55"/>
    </row>
    <row r="49" spans="1:9" x14ac:dyDescent="0.25">
      <c r="A49" s="57"/>
      <c r="B49" s="54" t="s">
        <v>118</v>
      </c>
      <c r="C49" s="2">
        <v>1</v>
      </c>
      <c r="D49" s="6" t="s">
        <v>76</v>
      </c>
      <c r="E49" s="7">
        <v>64.8</v>
      </c>
      <c r="F49" s="7">
        <v>64.8</v>
      </c>
      <c r="G49" s="7">
        <f t="shared" si="5"/>
        <v>64.8</v>
      </c>
      <c r="H49" s="7">
        <f t="shared" si="6"/>
        <v>64.8</v>
      </c>
      <c r="I49" s="54">
        <v>180</v>
      </c>
    </row>
    <row r="50" spans="1:9" x14ac:dyDescent="0.25">
      <c r="A50" s="57"/>
      <c r="B50" s="54"/>
      <c r="C50" s="2">
        <f t="shared" ref="C50:C57" si="7">C49</f>
        <v>1</v>
      </c>
      <c r="D50" s="6" t="s">
        <v>20</v>
      </c>
      <c r="E50" s="7">
        <v>0.60000000000000009</v>
      </c>
      <c r="F50" s="7">
        <v>0.60000000000000009</v>
      </c>
      <c r="G50" s="7">
        <f t="shared" si="5"/>
        <v>0.60000000000000009</v>
      </c>
      <c r="H50" s="7">
        <f t="shared" si="6"/>
        <v>0.60000000000000009</v>
      </c>
      <c r="I50" s="54"/>
    </row>
    <row r="51" spans="1:9" x14ac:dyDescent="0.25">
      <c r="A51" s="57"/>
      <c r="B51" s="54"/>
      <c r="C51" s="2">
        <f t="shared" si="7"/>
        <v>1</v>
      </c>
      <c r="D51" s="6" t="s">
        <v>15</v>
      </c>
      <c r="E51" s="7">
        <v>8.16</v>
      </c>
      <c r="F51" s="7">
        <v>8.16</v>
      </c>
      <c r="G51" s="7">
        <f t="shared" si="5"/>
        <v>8.16</v>
      </c>
      <c r="H51" s="7">
        <f t="shared" si="6"/>
        <v>8.16</v>
      </c>
      <c r="I51" s="54"/>
    </row>
    <row r="52" spans="1:9" x14ac:dyDescent="0.25">
      <c r="A52" s="57"/>
      <c r="B52" s="54"/>
      <c r="C52" s="2">
        <f t="shared" si="7"/>
        <v>1</v>
      </c>
      <c r="D52" s="6" t="s">
        <v>45</v>
      </c>
      <c r="E52" s="7">
        <v>388.8</v>
      </c>
      <c r="F52" s="7">
        <v>388.8</v>
      </c>
      <c r="G52" s="7">
        <f t="shared" si="5"/>
        <v>388.8</v>
      </c>
      <c r="H52" s="7">
        <f t="shared" si="6"/>
        <v>388.8</v>
      </c>
      <c r="I52" s="54"/>
    </row>
    <row r="53" spans="1:9" x14ac:dyDescent="0.25">
      <c r="A53" s="57"/>
      <c r="B53" s="2" t="s">
        <v>23</v>
      </c>
      <c r="C53" s="2">
        <f>C57</f>
        <v>1</v>
      </c>
      <c r="D53" s="6" t="s">
        <v>23</v>
      </c>
      <c r="E53" s="7">
        <v>50</v>
      </c>
      <c r="F53" s="7">
        <v>50</v>
      </c>
      <c r="G53" s="7">
        <f>E53*C53</f>
        <v>50</v>
      </c>
      <c r="H53" s="7">
        <f>F53*C53</f>
        <v>50</v>
      </c>
      <c r="I53" s="1">
        <v>50</v>
      </c>
    </row>
    <row r="54" spans="1:9" x14ac:dyDescent="0.25">
      <c r="A54" s="57"/>
      <c r="B54" s="54" t="s">
        <v>172</v>
      </c>
      <c r="C54" s="2">
        <f>C52</f>
        <v>1</v>
      </c>
      <c r="D54" s="6" t="s">
        <v>25</v>
      </c>
      <c r="E54" s="7">
        <v>1</v>
      </c>
      <c r="F54" s="7">
        <v>1</v>
      </c>
      <c r="G54" s="7">
        <f t="shared" si="5"/>
        <v>1</v>
      </c>
      <c r="H54" s="7">
        <f t="shared" si="6"/>
        <v>1</v>
      </c>
      <c r="I54" s="55">
        <v>200</v>
      </c>
    </row>
    <row r="55" spans="1:9" x14ac:dyDescent="0.25">
      <c r="A55" s="57"/>
      <c r="B55" s="54"/>
      <c r="C55" s="2">
        <f t="shared" si="7"/>
        <v>1</v>
      </c>
      <c r="D55" s="6" t="s">
        <v>45</v>
      </c>
      <c r="E55" s="7">
        <v>196</v>
      </c>
      <c r="F55" s="7">
        <v>196</v>
      </c>
      <c r="G55" s="7">
        <f t="shared" si="5"/>
        <v>196</v>
      </c>
      <c r="H55" s="7">
        <f t="shared" si="6"/>
        <v>196</v>
      </c>
      <c r="I55" s="55"/>
    </row>
    <row r="56" spans="1:9" x14ac:dyDescent="0.25">
      <c r="A56" s="57"/>
      <c r="B56" s="54"/>
      <c r="C56" s="2">
        <f t="shared" si="7"/>
        <v>1</v>
      </c>
      <c r="D56" s="6" t="s">
        <v>19</v>
      </c>
      <c r="E56" s="7">
        <v>7</v>
      </c>
      <c r="F56" s="7">
        <v>7</v>
      </c>
      <c r="G56" s="7">
        <f t="shared" si="5"/>
        <v>7</v>
      </c>
      <c r="H56" s="7">
        <f t="shared" si="6"/>
        <v>7</v>
      </c>
      <c r="I56" s="55"/>
    </row>
    <row r="57" spans="1:9" x14ac:dyDescent="0.25">
      <c r="A57" s="58"/>
      <c r="B57" s="54"/>
      <c r="C57" s="2">
        <f t="shared" si="7"/>
        <v>1</v>
      </c>
      <c r="D57" s="6" t="s">
        <v>112</v>
      </c>
      <c r="E57" s="7">
        <v>7.5</v>
      </c>
      <c r="F57" s="7">
        <v>7</v>
      </c>
      <c r="G57" s="7">
        <f t="shared" si="5"/>
        <v>7.5</v>
      </c>
      <c r="H57" s="7">
        <f t="shared" si="6"/>
        <v>7</v>
      </c>
      <c r="I57" s="55"/>
    </row>
    <row r="58" spans="1:9" ht="30" x14ac:dyDescent="0.25">
      <c r="A58" s="56" t="s">
        <v>51</v>
      </c>
      <c r="B58" s="2" t="s">
        <v>31</v>
      </c>
      <c r="C58" s="2">
        <v>1</v>
      </c>
      <c r="D58" s="6" t="s">
        <v>122</v>
      </c>
      <c r="E58" s="7">
        <v>100</v>
      </c>
      <c r="F58" s="7">
        <v>100</v>
      </c>
      <c r="G58" s="7">
        <f t="shared" si="5"/>
        <v>100</v>
      </c>
      <c r="H58" s="7">
        <f t="shared" si="6"/>
        <v>100</v>
      </c>
      <c r="I58" s="1">
        <v>100</v>
      </c>
    </row>
    <row r="59" spans="1:9" x14ac:dyDescent="0.25">
      <c r="A59" s="57"/>
      <c r="B59" s="54" t="s">
        <v>176</v>
      </c>
      <c r="C59" s="2">
        <f t="shared" ref="C59:C69" si="8">C58</f>
        <v>1</v>
      </c>
      <c r="D59" s="6" t="s">
        <v>35</v>
      </c>
      <c r="E59" s="7">
        <v>136</v>
      </c>
      <c r="F59" s="7">
        <v>100</v>
      </c>
      <c r="G59" s="7">
        <f t="shared" si="5"/>
        <v>136</v>
      </c>
      <c r="H59" s="7">
        <f t="shared" si="6"/>
        <v>100</v>
      </c>
      <c r="I59" s="55">
        <v>250</v>
      </c>
    </row>
    <row r="60" spans="1:9" x14ac:dyDescent="0.25">
      <c r="A60" s="57"/>
      <c r="B60" s="54"/>
      <c r="C60" s="2">
        <f t="shared" si="8"/>
        <v>1</v>
      </c>
      <c r="D60" s="6" t="s">
        <v>79</v>
      </c>
      <c r="E60" s="7">
        <v>1</v>
      </c>
      <c r="F60" s="7">
        <v>1</v>
      </c>
      <c r="G60" s="7">
        <f t="shared" si="5"/>
        <v>1</v>
      </c>
      <c r="H60" s="7">
        <f t="shared" si="6"/>
        <v>1</v>
      </c>
      <c r="I60" s="55"/>
    </row>
    <row r="61" spans="1:9" x14ac:dyDescent="0.25">
      <c r="A61" s="57"/>
      <c r="B61" s="54"/>
      <c r="C61" s="2">
        <f t="shared" si="8"/>
        <v>1</v>
      </c>
      <c r="D61" s="6" t="s">
        <v>12</v>
      </c>
      <c r="E61" s="7">
        <v>15.625</v>
      </c>
      <c r="F61" s="7">
        <v>12.5</v>
      </c>
      <c r="G61" s="7">
        <f t="shared" si="5"/>
        <v>15.625</v>
      </c>
      <c r="H61" s="7">
        <f t="shared" si="6"/>
        <v>12.5</v>
      </c>
      <c r="I61" s="55"/>
    </row>
    <row r="62" spans="1:9" x14ac:dyDescent="0.25">
      <c r="A62" s="57"/>
      <c r="B62" s="54"/>
      <c r="C62" s="2">
        <f t="shared" si="8"/>
        <v>1</v>
      </c>
      <c r="D62" s="6" t="s">
        <v>36</v>
      </c>
      <c r="E62" s="7">
        <v>15.625</v>
      </c>
      <c r="F62" s="7">
        <v>12.5</v>
      </c>
      <c r="G62" s="7">
        <f t="shared" si="5"/>
        <v>15.625</v>
      </c>
      <c r="H62" s="7">
        <f t="shared" si="6"/>
        <v>12.5</v>
      </c>
      <c r="I62" s="55"/>
    </row>
    <row r="63" spans="1:9" x14ac:dyDescent="0.25">
      <c r="A63" s="57"/>
      <c r="B63" s="54"/>
      <c r="C63" s="2">
        <f t="shared" si="8"/>
        <v>1</v>
      </c>
      <c r="D63" s="6" t="s">
        <v>38</v>
      </c>
      <c r="E63" s="7">
        <v>2.5</v>
      </c>
      <c r="F63" s="7">
        <v>2.5</v>
      </c>
      <c r="G63" s="7">
        <f t="shared" si="5"/>
        <v>2.5</v>
      </c>
      <c r="H63" s="7">
        <f t="shared" si="6"/>
        <v>2.5</v>
      </c>
      <c r="I63" s="55"/>
    </row>
    <row r="64" spans="1:9" x14ac:dyDescent="0.25">
      <c r="A64" s="57"/>
      <c r="B64" s="54"/>
      <c r="C64" s="2">
        <f t="shared" si="8"/>
        <v>1</v>
      </c>
      <c r="D64" s="6" t="s">
        <v>98</v>
      </c>
      <c r="E64" s="7">
        <v>175</v>
      </c>
      <c r="F64" s="7">
        <v>175</v>
      </c>
      <c r="G64" s="7">
        <f t="shared" si="5"/>
        <v>175</v>
      </c>
      <c r="H64" s="7">
        <f t="shared" si="6"/>
        <v>175</v>
      </c>
      <c r="I64" s="55"/>
    </row>
    <row r="65" spans="1:9" x14ac:dyDescent="0.25">
      <c r="A65" s="57"/>
      <c r="B65" s="54"/>
      <c r="C65" s="2">
        <f t="shared" si="8"/>
        <v>1</v>
      </c>
      <c r="D65" s="6" t="s">
        <v>20</v>
      </c>
      <c r="E65" s="7">
        <v>0.6</v>
      </c>
      <c r="F65" s="7">
        <v>0.6</v>
      </c>
      <c r="G65" s="7">
        <f t="shared" si="5"/>
        <v>0.6</v>
      </c>
      <c r="H65" s="7">
        <f t="shared" si="6"/>
        <v>0.6</v>
      </c>
      <c r="I65" s="55"/>
    </row>
    <row r="66" spans="1:9" x14ac:dyDescent="0.25">
      <c r="A66" s="57"/>
      <c r="B66" s="54"/>
      <c r="C66" s="2">
        <f t="shared" si="8"/>
        <v>1</v>
      </c>
      <c r="D66" s="6" t="s">
        <v>39</v>
      </c>
      <c r="E66" s="7">
        <v>0.05</v>
      </c>
      <c r="F66" s="7">
        <v>0.05</v>
      </c>
      <c r="G66" s="7">
        <f t="shared" si="5"/>
        <v>0.05</v>
      </c>
      <c r="H66" s="7">
        <f t="shared" si="6"/>
        <v>0.05</v>
      </c>
      <c r="I66" s="55"/>
    </row>
    <row r="67" spans="1:9" ht="30" x14ac:dyDescent="0.25">
      <c r="A67" s="57"/>
      <c r="B67" s="54"/>
      <c r="C67" s="2">
        <f t="shared" si="8"/>
        <v>1</v>
      </c>
      <c r="D67" s="6" t="s">
        <v>75</v>
      </c>
      <c r="E67" s="7">
        <v>32.200000000000003</v>
      </c>
      <c r="F67" s="7">
        <v>28.5</v>
      </c>
      <c r="G67" s="7">
        <f t="shared" si="5"/>
        <v>32.200000000000003</v>
      </c>
      <c r="H67" s="7">
        <f t="shared" si="6"/>
        <v>28.5</v>
      </c>
      <c r="I67" s="55"/>
    </row>
    <row r="68" spans="1:9" x14ac:dyDescent="0.25">
      <c r="A68" s="57"/>
      <c r="B68" s="54"/>
      <c r="C68" s="2">
        <f t="shared" si="8"/>
        <v>1</v>
      </c>
      <c r="D68" s="6" t="s">
        <v>87</v>
      </c>
      <c r="E68" s="7">
        <v>2.2000000000000002</v>
      </c>
      <c r="F68" s="7">
        <v>2</v>
      </c>
      <c r="G68" s="7">
        <f t="shared" si="5"/>
        <v>2.2000000000000002</v>
      </c>
      <c r="H68" s="7">
        <f t="shared" si="6"/>
        <v>2</v>
      </c>
      <c r="I68" s="55"/>
    </row>
    <row r="69" spans="1:9" x14ac:dyDescent="0.25">
      <c r="A69" s="57"/>
      <c r="B69" s="54"/>
      <c r="C69" s="2">
        <f t="shared" si="8"/>
        <v>1</v>
      </c>
      <c r="D69" s="6" t="s">
        <v>45</v>
      </c>
      <c r="E69" s="7">
        <v>2.5</v>
      </c>
      <c r="F69" s="7">
        <v>2.5</v>
      </c>
      <c r="G69" s="7">
        <f t="shared" si="5"/>
        <v>2.5</v>
      </c>
      <c r="H69" s="7">
        <f t="shared" si="6"/>
        <v>2.5</v>
      </c>
      <c r="I69" s="55"/>
    </row>
    <row r="70" spans="1:9" ht="30" x14ac:dyDescent="0.25">
      <c r="A70" s="57"/>
      <c r="B70" s="54" t="s">
        <v>123</v>
      </c>
      <c r="C70" s="2">
        <f>C69</f>
        <v>1</v>
      </c>
      <c r="D70" s="6" t="s">
        <v>89</v>
      </c>
      <c r="E70" s="7">
        <v>150.75</v>
      </c>
      <c r="F70" s="7">
        <v>133.375</v>
      </c>
      <c r="G70" s="7">
        <f t="shared" si="5"/>
        <v>150.75</v>
      </c>
      <c r="H70" s="7">
        <f t="shared" si="6"/>
        <v>133.375</v>
      </c>
      <c r="I70" s="55">
        <v>250</v>
      </c>
    </row>
    <row r="71" spans="1:9" x14ac:dyDescent="0.25">
      <c r="A71" s="57"/>
      <c r="B71" s="54"/>
      <c r="C71" s="2">
        <f t="shared" ref="C71:C77" si="9">C70</f>
        <v>1</v>
      </c>
      <c r="D71" s="6" t="s">
        <v>38</v>
      </c>
      <c r="E71" s="7">
        <v>11.5</v>
      </c>
      <c r="F71" s="7">
        <v>11.5</v>
      </c>
      <c r="G71" s="7">
        <f t="shared" si="5"/>
        <v>11.5</v>
      </c>
      <c r="H71" s="7">
        <f t="shared" si="6"/>
        <v>11.5</v>
      </c>
      <c r="I71" s="55"/>
    </row>
    <row r="72" spans="1:9" x14ac:dyDescent="0.25">
      <c r="A72" s="57"/>
      <c r="B72" s="54"/>
      <c r="C72" s="2">
        <f t="shared" si="9"/>
        <v>1</v>
      </c>
      <c r="D72" s="6" t="s">
        <v>36</v>
      </c>
      <c r="E72" s="7">
        <v>10.5</v>
      </c>
      <c r="F72" s="7">
        <v>8.375</v>
      </c>
      <c r="G72" s="7">
        <f t="shared" si="5"/>
        <v>10.5</v>
      </c>
      <c r="H72" s="7">
        <f t="shared" si="6"/>
        <v>8.375</v>
      </c>
      <c r="I72" s="55"/>
    </row>
    <row r="73" spans="1:9" x14ac:dyDescent="0.25">
      <c r="A73" s="57"/>
      <c r="B73" s="54"/>
      <c r="C73" s="2">
        <f t="shared" si="9"/>
        <v>1</v>
      </c>
      <c r="D73" s="6" t="s">
        <v>12</v>
      </c>
      <c r="E73" s="7">
        <v>16.75</v>
      </c>
      <c r="F73" s="7">
        <v>13.375</v>
      </c>
      <c r="G73" s="7">
        <f t="shared" si="5"/>
        <v>16.75</v>
      </c>
      <c r="H73" s="7">
        <f t="shared" si="6"/>
        <v>13.375</v>
      </c>
      <c r="I73" s="55"/>
    </row>
    <row r="74" spans="1:9" x14ac:dyDescent="0.25">
      <c r="A74" s="57"/>
      <c r="B74" s="54"/>
      <c r="C74" s="2">
        <f t="shared" si="9"/>
        <v>1</v>
      </c>
      <c r="D74" s="6" t="s">
        <v>37</v>
      </c>
      <c r="E74" s="7">
        <v>5.3500000000000005</v>
      </c>
      <c r="F74" s="7">
        <v>5.3500000000000005</v>
      </c>
      <c r="G74" s="7">
        <f t="shared" si="5"/>
        <v>5.3500000000000005</v>
      </c>
      <c r="H74" s="7">
        <f t="shared" si="6"/>
        <v>5.3500000000000005</v>
      </c>
      <c r="I74" s="55"/>
    </row>
    <row r="75" spans="1:9" x14ac:dyDescent="0.25">
      <c r="A75" s="57"/>
      <c r="B75" s="54"/>
      <c r="C75" s="2">
        <f t="shared" si="9"/>
        <v>1</v>
      </c>
      <c r="D75" s="6" t="s">
        <v>76</v>
      </c>
      <c r="E75" s="7">
        <v>56.624999999999993</v>
      </c>
      <c r="F75" s="7">
        <v>56.624999999999993</v>
      </c>
      <c r="G75" s="7">
        <f t="shared" si="5"/>
        <v>56.624999999999993</v>
      </c>
      <c r="H75" s="7">
        <f t="shared" si="6"/>
        <v>56.624999999999993</v>
      </c>
      <c r="I75" s="55"/>
    </row>
    <row r="76" spans="1:9" x14ac:dyDescent="0.25">
      <c r="A76" s="57"/>
      <c r="B76" s="54"/>
      <c r="C76" s="2">
        <f t="shared" si="9"/>
        <v>1</v>
      </c>
      <c r="D76" s="6" t="s">
        <v>57</v>
      </c>
      <c r="E76" s="7">
        <v>226.75000000000003</v>
      </c>
      <c r="F76" s="7">
        <v>226.75000000000003</v>
      </c>
      <c r="G76" s="7">
        <f t="shared" si="5"/>
        <v>226.75000000000003</v>
      </c>
      <c r="H76" s="7">
        <f t="shared" si="6"/>
        <v>226.75000000000003</v>
      </c>
      <c r="I76" s="55"/>
    </row>
    <row r="77" spans="1:9" x14ac:dyDescent="0.25">
      <c r="A77" s="57"/>
      <c r="B77" s="54"/>
      <c r="C77" s="2">
        <f t="shared" si="9"/>
        <v>1</v>
      </c>
      <c r="D77" s="6" t="s">
        <v>20</v>
      </c>
      <c r="E77" s="7">
        <v>1</v>
      </c>
      <c r="F77" s="7">
        <v>1</v>
      </c>
      <c r="G77" s="7">
        <f t="shared" si="5"/>
        <v>1</v>
      </c>
      <c r="H77" s="7">
        <f t="shared" si="6"/>
        <v>1</v>
      </c>
      <c r="I77" s="55"/>
    </row>
    <row r="78" spans="1:9" x14ac:dyDescent="0.25">
      <c r="A78" s="57"/>
      <c r="B78" s="2" t="s">
        <v>82</v>
      </c>
      <c r="C78" s="2">
        <f>C81</f>
        <v>1</v>
      </c>
      <c r="D78" s="37" t="s">
        <v>82</v>
      </c>
      <c r="E78" s="7">
        <v>70</v>
      </c>
      <c r="F78" s="7">
        <v>70</v>
      </c>
      <c r="G78" s="7">
        <f>E78*C78</f>
        <v>70</v>
      </c>
      <c r="H78" s="7">
        <f>F78*C78</f>
        <v>70</v>
      </c>
      <c r="I78" s="1">
        <v>70</v>
      </c>
    </row>
    <row r="79" spans="1:9" x14ac:dyDescent="0.25">
      <c r="A79" s="57"/>
      <c r="B79" s="54" t="s">
        <v>48</v>
      </c>
      <c r="C79" s="2">
        <f>C77</f>
        <v>1</v>
      </c>
      <c r="D79" s="6" t="s">
        <v>49</v>
      </c>
      <c r="E79" s="7">
        <v>20.399999999999999</v>
      </c>
      <c r="F79" s="7">
        <v>20</v>
      </c>
      <c r="G79" s="7">
        <f t="shared" si="5"/>
        <v>20.399999999999999</v>
      </c>
      <c r="H79" s="7">
        <f t="shared" si="6"/>
        <v>20</v>
      </c>
      <c r="I79" s="55">
        <v>200</v>
      </c>
    </row>
    <row r="80" spans="1:9" x14ac:dyDescent="0.25">
      <c r="A80" s="57"/>
      <c r="B80" s="54"/>
      <c r="C80" s="2">
        <f>C79</f>
        <v>1</v>
      </c>
      <c r="D80" s="6" t="s">
        <v>26</v>
      </c>
      <c r="E80" s="7">
        <v>202</v>
      </c>
      <c r="F80" s="7">
        <v>202</v>
      </c>
      <c r="G80" s="7">
        <f t="shared" si="5"/>
        <v>202</v>
      </c>
      <c r="H80" s="7">
        <f t="shared" si="6"/>
        <v>202</v>
      </c>
      <c r="I80" s="55"/>
    </row>
    <row r="81" spans="1:9" x14ac:dyDescent="0.25">
      <c r="A81" s="58"/>
      <c r="B81" s="54"/>
      <c r="C81" s="2">
        <f>C80</f>
        <v>1</v>
      </c>
      <c r="D81" s="6" t="s">
        <v>19</v>
      </c>
      <c r="E81" s="7">
        <v>7</v>
      </c>
      <c r="F81" s="7">
        <v>7</v>
      </c>
      <c r="G81" s="7">
        <f t="shared" si="5"/>
        <v>7</v>
      </c>
      <c r="H81" s="7">
        <f t="shared" si="6"/>
        <v>7</v>
      </c>
      <c r="I81" s="55"/>
    </row>
    <row r="82" spans="1:9" x14ac:dyDescent="0.25">
      <c r="A82" s="56" t="s">
        <v>52</v>
      </c>
      <c r="B82" s="54" t="s">
        <v>118</v>
      </c>
      <c r="C82" s="10">
        <v>1</v>
      </c>
      <c r="D82" s="6" t="s">
        <v>76</v>
      </c>
      <c r="E82" s="7">
        <v>36</v>
      </c>
      <c r="F82" s="7">
        <v>36</v>
      </c>
      <c r="G82" s="7">
        <f t="shared" ref="G82:G89" si="10">E82*C82</f>
        <v>36</v>
      </c>
      <c r="H82" s="7">
        <f t="shared" ref="H82:H89" si="11">F82*C82</f>
        <v>36</v>
      </c>
      <c r="I82" s="56">
        <v>100</v>
      </c>
    </row>
    <row r="83" spans="1:9" x14ac:dyDescent="0.25">
      <c r="A83" s="57"/>
      <c r="B83" s="54"/>
      <c r="C83" s="10">
        <f>C82</f>
        <v>1</v>
      </c>
      <c r="D83" s="6" t="s">
        <v>59</v>
      </c>
      <c r="E83" s="7">
        <v>0.33333333333333337</v>
      </c>
      <c r="F83" s="7">
        <v>0.33333333333333337</v>
      </c>
      <c r="G83" s="7">
        <f t="shared" si="10"/>
        <v>0.33333333333333337</v>
      </c>
      <c r="H83" s="7">
        <f t="shared" si="11"/>
        <v>0.33333333333333337</v>
      </c>
      <c r="I83" s="57"/>
    </row>
    <row r="84" spans="1:9" x14ac:dyDescent="0.25">
      <c r="A84" s="57"/>
      <c r="B84" s="54"/>
      <c r="C84" s="10">
        <f t="shared" ref="C84:C89" si="12">C83</f>
        <v>1</v>
      </c>
      <c r="D84" s="6" t="s">
        <v>15</v>
      </c>
      <c r="E84" s="7">
        <v>4.5333333333333332</v>
      </c>
      <c r="F84" s="7">
        <v>4.5333333333333332</v>
      </c>
      <c r="G84" s="7">
        <f t="shared" si="10"/>
        <v>4.5333333333333332</v>
      </c>
      <c r="H84" s="7">
        <f t="shared" si="11"/>
        <v>4.5333333333333332</v>
      </c>
      <c r="I84" s="57"/>
    </row>
    <row r="85" spans="1:9" x14ac:dyDescent="0.25">
      <c r="A85" s="57"/>
      <c r="B85" s="54"/>
      <c r="C85" s="10">
        <f t="shared" si="12"/>
        <v>1</v>
      </c>
      <c r="D85" s="6" t="s">
        <v>45</v>
      </c>
      <c r="E85" s="7">
        <v>216</v>
      </c>
      <c r="F85" s="7">
        <v>216</v>
      </c>
      <c r="G85" s="7">
        <f t="shared" si="10"/>
        <v>216</v>
      </c>
      <c r="H85" s="7">
        <f t="shared" si="11"/>
        <v>216</v>
      </c>
      <c r="I85" s="58"/>
    </row>
    <row r="86" spans="1:9" x14ac:dyDescent="0.25">
      <c r="A86" s="57"/>
      <c r="B86" s="2" t="s">
        <v>23</v>
      </c>
      <c r="C86" s="10">
        <f t="shared" si="12"/>
        <v>1</v>
      </c>
      <c r="D86" s="6" t="s">
        <v>23</v>
      </c>
      <c r="E86" s="7">
        <v>20</v>
      </c>
      <c r="F86" s="7">
        <v>20</v>
      </c>
      <c r="G86" s="7">
        <f t="shared" si="10"/>
        <v>20</v>
      </c>
      <c r="H86" s="7">
        <f t="shared" si="11"/>
        <v>20</v>
      </c>
      <c r="I86" s="1">
        <v>20</v>
      </c>
    </row>
    <row r="87" spans="1:9" x14ac:dyDescent="0.25">
      <c r="A87" s="57"/>
      <c r="B87" s="54" t="s">
        <v>24</v>
      </c>
      <c r="C87" s="10">
        <f t="shared" si="12"/>
        <v>1</v>
      </c>
      <c r="D87" s="6" t="s">
        <v>25</v>
      </c>
      <c r="E87" s="7">
        <v>1</v>
      </c>
      <c r="F87" s="7">
        <v>1</v>
      </c>
      <c r="G87" s="7">
        <f t="shared" si="10"/>
        <v>1</v>
      </c>
      <c r="H87" s="7">
        <f t="shared" si="11"/>
        <v>1</v>
      </c>
      <c r="I87" s="55">
        <v>200</v>
      </c>
    </row>
    <row r="88" spans="1:9" x14ac:dyDescent="0.25">
      <c r="A88" s="57"/>
      <c r="B88" s="54"/>
      <c r="C88" s="10">
        <f t="shared" si="12"/>
        <v>1</v>
      </c>
      <c r="D88" s="6" t="s">
        <v>45</v>
      </c>
      <c r="E88" s="7">
        <v>200</v>
      </c>
      <c r="F88" s="7">
        <v>200</v>
      </c>
      <c r="G88" s="7">
        <f t="shared" si="10"/>
        <v>200</v>
      </c>
      <c r="H88" s="7">
        <f t="shared" si="11"/>
        <v>200</v>
      </c>
      <c r="I88" s="55"/>
    </row>
    <row r="89" spans="1:9" x14ac:dyDescent="0.25">
      <c r="A89" s="58"/>
      <c r="B89" s="54"/>
      <c r="C89" s="10">
        <f t="shared" si="12"/>
        <v>1</v>
      </c>
      <c r="D89" s="6" t="s">
        <v>19</v>
      </c>
      <c r="E89" s="7">
        <v>7</v>
      </c>
      <c r="F89" s="7">
        <v>7</v>
      </c>
      <c r="G89" s="7">
        <f t="shared" si="10"/>
        <v>7</v>
      </c>
      <c r="H89" s="7">
        <f t="shared" si="11"/>
        <v>7</v>
      </c>
      <c r="I89" s="55"/>
    </row>
  </sheetData>
  <mergeCells count="33">
    <mergeCell ref="B3:B8"/>
    <mergeCell ref="I3:I8"/>
    <mergeCell ref="B9:B12"/>
    <mergeCell ref="I9:I12"/>
    <mergeCell ref="B14:B17"/>
    <mergeCell ref="I14:I17"/>
    <mergeCell ref="B19:B29"/>
    <mergeCell ref="I19:I29"/>
    <mergeCell ref="B30:B37"/>
    <mergeCell ref="I30:I37"/>
    <mergeCell ref="B39:B41"/>
    <mergeCell ref="I39:I41"/>
    <mergeCell ref="A82:A89"/>
    <mergeCell ref="B82:B85"/>
    <mergeCell ref="I82:I85"/>
    <mergeCell ref="B87:B89"/>
    <mergeCell ref="I87:I89"/>
    <mergeCell ref="I79:I81"/>
    <mergeCell ref="A2:A17"/>
    <mergeCell ref="A42:A57"/>
    <mergeCell ref="A58:A81"/>
    <mergeCell ref="B49:B52"/>
    <mergeCell ref="I49:I52"/>
    <mergeCell ref="B54:B57"/>
    <mergeCell ref="I54:I57"/>
    <mergeCell ref="B59:B69"/>
    <mergeCell ref="I59:I69"/>
    <mergeCell ref="B70:B77"/>
    <mergeCell ref="I70:I77"/>
    <mergeCell ref="B79:B81"/>
    <mergeCell ref="B43:B48"/>
    <mergeCell ref="I43:I48"/>
    <mergeCell ref="A18:A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день</vt:lpstr>
      <vt:lpstr>2 день</vt:lpstr>
      <vt:lpstr>3 день</vt:lpstr>
      <vt:lpstr>4 день</vt:lpstr>
      <vt:lpstr>5 день</vt:lpstr>
      <vt:lpstr>6 день</vt:lpstr>
      <vt:lpstr>7 день</vt:lpstr>
      <vt:lpstr>8 день</vt:lpstr>
      <vt:lpstr>9 день</vt:lpstr>
      <vt:lpstr>10 день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Телегин Михаил Георгиевич</dc:creator>
  <cp:lastModifiedBy>Телегин Михаил Георгиевич</cp:lastModifiedBy>
  <dcterms:created xsi:type="dcterms:W3CDTF">2015-06-05T18:19:34Z</dcterms:created>
  <dcterms:modified xsi:type="dcterms:W3CDTF">2024-01-09T15:57:24Z</dcterms:modified>
</cp:coreProperties>
</file>